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ДОКУМЕНТЫ 1\"/>
    </mc:Choice>
  </mc:AlternateContent>
  <bookViews>
    <workbookView xWindow="0" yWindow="0" windowWidth="15360" windowHeight="7155" activeTab="2"/>
  </bookViews>
  <sheets>
    <sheet name="Расписание бассейна 2016" sheetId="1" r:id="rId1"/>
    <sheet name="Школа каякинга в ЛОСЕВО" sheetId="3" r:id="rId2"/>
    <sheet name="Фристайл на бурн воде" sheetId="4" r:id="rId3"/>
    <sheet name="СПЛАВ" sheetId="5" r:id="rId4"/>
    <sheet name="Туры на озёрных каяках" sheetId="6" r:id="rId5"/>
    <sheet name="Соревнования" sheetId="7" r:id="rId6"/>
  </sheets>
  <definedNames>
    <definedName name="АВГ" localSheetId="5">ДниИНедели+DATE(Соревнования!КалендарьYear,8,1)-WEEKDAY(DATE(Соревнования!КалендарьYear,8,1),Соревнования!ДеньНеделиВариант)+1</definedName>
    <definedName name="АВГ" localSheetId="3">ДниИНедели+DATE(СПЛАВ!КалендарьYear,8,1)-WEEKDAY(DATE(СПЛАВ!КалендарьYear,8,1),СПЛАВ!ДеньНеделиВариант)+1</definedName>
    <definedName name="АВГ" localSheetId="4">ДниИНедели+DATE('Туры на озёрных каяках'!КалендарьYear,8,1)-WEEKDAY(DATE('Туры на озёрных каяках'!КалендарьYear,8,1),'Туры на озёрных каяках'!ДеньНеделиВариант)+1</definedName>
    <definedName name="АВГ" localSheetId="2">ДниИНедели+DATE('Фристайл на бурн воде'!КалендарьYear,8,1)-WEEKDAY(DATE('Фристайл на бурн воде'!КалендарьYear,8,1),'Фристайл на бурн воде'!ДеньНеделиВариант)+1</definedName>
    <definedName name="АВГ" localSheetId="1">ДниИНедели+DATE('Школа каякинга в ЛОСЕВО'!КалендарьYear,8,1)-WEEKDAY(DATE('Школа каякинга в ЛОСЕВО'!КалендарьYear,8,1),'Школа каякинга в ЛОСЕВО'!ДеньНеделиВариант)+1</definedName>
    <definedName name="АВГ">ДниИНедели+DATE(КалендарьYear,8,1)-WEEKDAY(DATE(КалендарьYear,8,1),ДеньНеделиВариант)+1</definedName>
    <definedName name="АПР" localSheetId="5">ДниИНедели+DATE(Соревнования!КалендарьYear,4,1)-WEEKDAY(DATE(Соревнования!КалендарьYear,4,1),Соревнования!ДеньНеделиВариант)+1</definedName>
    <definedName name="АПР" localSheetId="3">ДниИНедели+DATE(СПЛАВ!КалендарьYear,4,1)-WEEKDAY(DATE(СПЛАВ!КалендарьYear,4,1),СПЛАВ!ДеньНеделиВариант)+1</definedName>
    <definedName name="АПР" localSheetId="4">ДниИНедели+DATE('Туры на озёрных каяках'!КалендарьYear,4,1)-WEEKDAY(DATE('Туры на озёрных каяках'!КалендарьYear,4,1),'Туры на озёрных каяках'!ДеньНеделиВариант)+1</definedName>
    <definedName name="АПР" localSheetId="2">ДниИНедели+DATE('Фристайл на бурн воде'!КалендарьYear,4,1)-WEEKDAY(DATE('Фристайл на бурн воде'!КалендарьYear,4,1),'Фристайл на бурн воде'!ДеньНеделиВариант)+1</definedName>
    <definedName name="АПР" localSheetId="1">ДниИНедели+DATE('Школа каякинга в ЛОСЕВО'!КалендарьYear,4,1)-WEEKDAY(DATE('Школа каякинга в ЛОСЕВО'!КалендарьYear,4,1),'Школа каякинга в ЛОСЕВО'!ДеньНеделиВариант)+1</definedName>
    <definedName name="АПР">ДниИНедели+DATE(КалендарьYear,4,1)-WEEKDAY(DATE(КалендарьYear,4,1),ДеньНеделиВариант)+1</definedName>
    <definedName name="ДЕК" localSheetId="5">ДниИНедели+DATE(Соревнования!КалендарьYear,12,1)-WEEKDAY(DATE(Соревнования!КалендарьYear,12,1),Соревнования!ДеньНеделиВариант)+1</definedName>
    <definedName name="ДЕК" localSheetId="3">ДниИНедели+DATE(СПЛАВ!КалендарьYear,12,1)-WEEKDAY(DATE(СПЛАВ!КалендарьYear,12,1),СПЛАВ!ДеньНеделиВариант)+1</definedName>
    <definedName name="ДЕК" localSheetId="4">ДниИНедели+DATE('Туры на озёрных каяках'!КалендарьYear,12,1)-WEEKDAY(DATE('Туры на озёрных каяках'!КалендарьYear,12,1),'Туры на озёрных каяках'!ДеньНеделиВариант)+1</definedName>
    <definedName name="ДЕК" localSheetId="2">ДниИНедели+DATE('Фристайл на бурн воде'!КалендарьYear,12,1)-WEEKDAY(DATE('Фристайл на бурн воде'!КалендарьYear,12,1),'Фристайл на бурн воде'!ДеньНеделиВариант)+1</definedName>
    <definedName name="ДЕК" localSheetId="1">ДниИНедели+DATE('Школа каякинга в ЛОСЕВО'!КалендарьYear,12,1)-WEEKDAY(DATE('Школа каякинга в ЛОСЕВО'!КалендарьYear,12,1),'Школа каякинга в ЛОСЕВО'!ДеньНеделиВариант)+1</definedName>
    <definedName name="ДЕК">ДниИНедели+DATE(КалендарьYear,12,1)-WEEKDAY(DATE(КалендарьYear,12,1),ДеньНеделиВариант)+1</definedName>
    <definedName name="ДеньНеделиВариант" localSheetId="5">MATCH(Соревнования!НачалоНедели,ДниНедели,0)+10</definedName>
    <definedName name="ДеньНеделиВариант" localSheetId="3">MATCH(СПЛАВ!НачалоНедели,ДниНедели,0)+10</definedName>
    <definedName name="ДеньНеделиВариант" localSheetId="4">MATCH('Туры на озёрных каяках'!НачалоНедели,ДниНедели,0)+10</definedName>
    <definedName name="ДеньНеделиВариант" localSheetId="2">MATCH('Фристайл на бурн воде'!НачалоНедели,ДниНедели,0)+10</definedName>
    <definedName name="ДеньНеделиВариант" localSheetId="1">MATCH('Школа каякинга в ЛОСЕВО'!НачалоНедели,ДниНедели,0)+10</definedName>
    <definedName name="ДеньНеделиВариант">MATCH(НачалоНедели,ДниНедели,0)+10</definedName>
    <definedName name="ДниИНедели">{0,1,2,3,4,5,6} + {0;1;2;3;4;5}*7</definedName>
    <definedName name="ДниНедели">{"понедельник","вторник","среда","четверг","пятница","суббота","воскресенье"}</definedName>
    <definedName name="ЗаголовкиДней" localSheetId="5">LEFT(TEXT(Соревнования!$B$11:$H$11,"ддд"),1)</definedName>
    <definedName name="ЗаголовкиДней" localSheetId="3">LEFT(TEXT(СПЛАВ!$B$11:$H$11,"ддд"),1)</definedName>
    <definedName name="ЗаголовкиДней" localSheetId="4">LEFT(TEXT('Туры на озёрных каяках'!$B$11:$H$11,"ддд"),1)</definedName>
    <definedName name="ЗаголовкиДней" localSheetId="2">LEFT(TEXT('Фристайл на бурн воде'!$B$11:$H$11,"ддд"),1)</definedName>
    <definedName name="ЗаголовкиДней" localSheetId="1">LEFT(TEXT('Школа каякинга в ЛОСЕВО'!$B$11:$H$11,"ддд"),1)</definedName>
    <definedName name="ЗаголовкиДней">LEFT(TEXT('Расписание бассейна 2016'!$B$11:$H$11,"ддд"),1)</definedName>
    <definedName name="ЗаголовкиМесяцев" localSheetId="5">UPPER(TEXT(Соревнования!XFB5,"ММММ"))</definedName>
    <definedName name="ЗаголовкиМесяцев" localSheetId="3">UPPER(TEXT(СПЛАВ!XFB5,"ММММ"))</definedName>
    <definedName name="ЗаголовкиМесяцев" localSheetId="4">UPPER(TEXT('Туры на озёрных каяках'!XFB5,"ММММ"))</definedName>
    <definedName name="ЗаголовкиМесяцев" localSheetId="2">UPPER(TEXT('Фристайл на бурн воде'!XFB5,"ММММ"))</definedName>
    <definedName name="ЗаголовкиМесяцев" localSheetId="1">UPPER(TEXT('Школа каякинга в ЛОСЕВО'!XFB5,"ММММ"))</definedName>
    <definedName name="ЗаголовкиМесяцев">UPPER(TEXT('Расписание бассейна 2016'!XFB5,"ММММ"))</definedName>
    <definedName name="ИЮЛ" localSheetId="5">ДниИНедели+DATE(Соревнования!КалендарьYear,7,1)-WEEKDAY(DATE(Соревнования!КалендарьYear,7,1),Соревнования!ДеньНеделиВариант)+1</definedName>
    <definedName name="ИЮЛ" localSheetId="3">ДниИНедели+DATE(СПЛАВ!КалендарьYear,7,1)-WEEKDAY(DATE(СПЛАВ!КалендарьYear,7,1),СПЛАВ!ДеньНеделиВариант)+1</definedName>
    <definedName name="ИЮЛ" localSheetId="4">ДниИНедели+DATE('Туры на озёрных каяках'!КалендарьYear,7,1)-WEEKDAY(DATE('Туры на озёрных каяках'!КалендарьYear,7,1),'Туры на озёрных каяках'!ДеньНеделиВариант)+1</definedName>
    <definedName name="ИЮЛ" localSheetId="2">ДниИНедели+DATE('Фристайл на бурн воде'!КалендарьYear,7,1)-WEEKDAY(DATE('Фристайл на бурн воде'!КалендарьYear,7,1),'Фристайл на бурн воде'!ДеньНеделиВариант)+1</definedName>
    <definedName name="ИЮЛ" localSheetId="1">ДниИНедели+DATE('Школа каякинга в ЛОСЕВО'!КалендарьYear,7,1)-WEEKDAY(DATE('Школа каякинга в ЛОСЕВО'!КалендарьYear,7,1),'Школа каякинга в ЛОСЕВО'!ДеньНеделиВариант)+1</definedName>
    <definedName name="ИЮЛ">ДниИНедели+DATE(КалендарьYear,7,1)-WEEKDAY(DATE(КалендарьYear,7,1),ДеньНеделиВариант)+1</definedName>
    <definedName name="ИЮН" localSheetId="5">ДниИНедели+DATE(Соревнования!КалендарьYear,6,1)-WEEKDAY(DATE(Соревнования!КалендарьYear,6,1),Соревнования!ДеньНеделиВариант)+1</definedName>
    <definedName name="ИЮН" localSheetId="3">ДниИНедели+DATE(СПЛАВ!КалендарьYear,6,1)-WEEKDAY(DATE(СПЛАВ!КалендарьYear,6,1),СПЛАВ!ДеньНеделиВариант)+1</definedName>
    <definedName name="ИЮН" localSheetId="4">ДниИНедели+DATE('Туры на озёрных каяках'!КалендарьYear,6,1)-WEEKDAY(DATE('Туры на озёрных каяках'!КалендарьYear,6,1),'Туры на озёрных каяках'!ДеньНеделиВариант)+1</definedName>
    <definedName name="ИЮН" localSheetId="2">ДниИНедели+DATE('Фристайл на бурн воде'!КалендарьYear,6,1)-WEEKDAY(DATE('Фристайл на бурн воде'!КалендарьYear,6,1),'Фристайл на бурн воде'!ДеньНеделиВариант)+1</definedName>
    <definedName name="ИЮН" localSheetId="1">ДниИНедели+DATE('Школа каякинга в ЛОСЕВО'!КалендарьYear,6,1)-WEEKDAY(DATE('Школа каякинга в ЛОСЕВО'!КалендарьYear,6,1),'Школа каякинга в ЛОСЕВО'!ДеньНеделиВариант)+1</definedName>
    <definedName name="ИЮН">ДниИНедели+DATE(КалендарьYear,6,1)-WEEKDAY(DATE(КалендарьYear,6,1),ДеньНеделиВариант)+1</definedName>
    <definedName name="Календарь" localSheetId="5">ДниИНедели + DateOfFirst - WEEKDAY(DateOfFirst,2)</definedName>
    <definedName name="Календарь" localSheetId="3">ДниИНедели + DateOfFirst - WEEKDAY(DateOfFirst,2)</definedName>
    <definedName name="Календарь" localSheetId="4">ДниИНедели + DateOfFirst - WEEKDAY(DateOfFirst,2)</definedName>
    <definedName name="Календарь" localSheetId="2">ДниИНедели + DateOfFirst - WEEKDAY(DateOfFirst,2)</definedName>
    <definedName name="Календарь" localSheetId="1">ДниИНедели + DateOfFirst - WEEKDAY(DateOfFirst,2)</definedName>
    <definedName name="Календарь">ДниИНедели + DateOfFirst - WEEKDAY(DateOfFirst,2)</definedName>
    <definedName name="КалендарьYear" localSheetId="5">Соревнования!$AE$5</definedName>
    <definedName name="КалендарьYear" localSheetId="3">СПЛАВ!$AE$5</definedName>
    <definedName name="КалендарьYear" localSheetId="4">'Туры на озёрных каяках'!$AE$5</definedName>
    <definedName name="КалендарьYear" localSheetId="2">'Фристайл на бурн воде'!$AE$5</definedName>
    <definedName name="КалендарьYear" localSheetId="1">'Школа каякинга в ЛОСЕВО'!$AE$5</definedName>
    <definedName name="КалендарьYear">'Расписание бассейна 2016'!$AE$5</definedName>
    <definedName name="Май" localSheetId="5">ДниИНедели+DATE(Соревнования!КалендарьYear,5,1)-WEEKDAY(DATE(Соревнования!КалендарьYear,5,1),Соревнования!ДеньНеделиВариант)+1</definedName>
    <definedName name="Май" localSheetId="3">ДниИНедели+DATE(СПЛАВ!КалендарьYear,5,1)-WEEKDAY(DATE(СПЛАВ!КалендарьYear,5,1),СПЛАВ!ДеньНеделиВариант)+1</definedName>
    <definedName name="Май" localSheetId="4">ДниИНедели+DATE('Туры на озёрных каяках'!КалендарьYear,5,1)-WEEKDAY(DATE('Туры на озёрных каяках'!КалендарьYear,5,1),'Туры на озёрных каяках'!ДеньНеделиВариант)+1</definedName>
    <definedName name="Май" localSheetId="2">ДниИНедели+DATE('Фристайл на бурн воде'!КалендарьYear,5,1)-WEEKDAY(DATE('Фристайл на бурн воде'!КалендарьYear,5,1),'Фристайл на бурн воде'!ДеньНеделиВариант)+1</definedName>
    <definedName name="Май" localSheetId="1">ДниИНедели+DATE('Школа каякинга в ЛОСЕВО'!КалендарьYear,5,1)-WEEKDAY(DATE('Школа каякинга в ЛОСЕВО'!КалендарьYear,5,1),'Школа каякинга в ЛОСЕВО'!ДеньНеделиВариант)+1</definedName>
    <definedName name="Май">ДниИНедели+DATE(КалендарьYear,5,1)-WEEKDAY(DATE(КалендарьYear,5,1),ДеньНеделиВариант)+1</definedName>
    <definedName name="МАР" localSheetId="5">ДниИНедели+DATE(Соревнования!КалендарьYear,3,1)-WEEKDAY(DATE(Соревнования!КалендарьYear,3,1),Соревнования!ДеньНеделиВариант)+1</definedName>
    <definedName name="МАР" localSheetId="3">ДниИНедели+DATE(СПЛАВ!КалендарьYear,3,1)-WEEKDAY(DATE(СПЛАВ!КалендарьYear,3,1),СПЛАВ!ДеньНеделиВариант)+1</definedName>
    <definedName name="МАР" localSheetId="4">ДниИНедели+DATE('Туры на озёрных каяках'!КалендарьYear,3,1)-WEEKDAY(DATE('Туры на озёрных каяках'!КалендарьYear,3,1),'Туры на озёрных каяках'!ДеньНеделиВариант)+1</definedName>
    <definedName name="МАР" localSheetId="2">ДниИНедели+DATE('Фристайл на бурн воде'!КалендарьYear,3,1)-WEEKDAY(DATE('Фристайл на бурн воде'!КалендарьYear,3,1),'Фристайл на бурн воде'!ДеньНеделиВариант)+1</definedName>
    <definedName name="МАР" localSheetId="1">ДниИНедели+DATE('Школа каякинга в ЛОСЕВО'!КалендарьYear,3,1)-WEEKDAY(DATE('Школа каякинга в ЛОСЕВО'!КалендарьYear,3,1),'Школа каякинга в ЛОСЕВО'!ДеньНеделиВариант)+1</definedName>
    <definedName name="МАР">ДниИНедели+DATE(КалендарьYear,3,1)-WEEKDAY(DATE(КалендарьYear,3,1),ДеньНеделиВариант)+1</definedName>
    <definedName name="НачалоНедели" localSheetId="5">Соревнования!$M$3</definedName>
    <definedName name="НачалоНедели" localSheetId="3">СПЛАВ!$M$3</definedName>
    <definedName name="НачалоНедели" localSheetId="4">'Туры на озёрных каяках'!$M$3</definedName>
    <definedName name="НачалоНедели" localSheetId="2">'Фристайл на бурн воде'!$M$3</definedName>
    <definedName name="НачалоНедели" localSheetId="1">'Школа каякинга в ЛОСЕВО'!$M$3</definedName>
    <definedName name="НачалоНедели">'Расписание бассейна 2016'!$M$3</definedName>
    <definedName name="НОЯ" localSheetId="5">ДниИНедели+DATE(Соревнования!КалендарьYear,11,1)-WEEKDAY(DATE(Соревнования!КалендарьYear,11,1),Соревнования!ДеньНеделиВариант)+1</definedName>
    <definedName name="НОЯ" localSheetId="3">ДниИНедели+DATE(СПЛАВ!КалендарьYear,11,1)-WEEKDAY(DATE(СПЛАВ!КалендарьYear,11,1),СПЛАВ!ДеньНеделиВариант)+1</definedName>
    <definedName name="НОЯ" localSheetId="4">ДниИНедели+DATE('Туры на озёрных каяках'!КалендарьYear,11,1)-WEEKDAY(DATE('Туры на озёрных каяках'!КалендарьYear,11,1),'Туры на озёрных каяках'!ДеньНеделиВариант)+1</definedName>
    <definedName name="НОЯ" localSheetId="2">ДниИНедели+DATE('Фристайл на бурн воде'!КалендарьYear,11,1)-WEEKDAY(DATE('Фристайл на бурн воде'!КалендарьYear,11,1),'Фристайл на бурн воде'!ДеньНеделиВариант)+1</definedName>
    <definedName name="НОЯ" localSheetId="1">ДниИНедели+DATE('Школа каякинга в ЛОСЕВО'!КалендарьYear,11,1)-WEEKDAY(DATE('Школа каякинга в ЛОСЕВО'!КалендарьYear,11,1),'Школа каякинга в ЛОСЕВО'!ДеньНеделиВариант)+1</definedName>
    <definedName name="НОЯ">ДниИНедели+DATE(КалендарьYear,11,1)-WEEKDAY(DATE(КалендарьYear,11,1),ДеньНеделиВариант)+1</definedName>
    <definedName name="_xlnm.Print_Area" localSheetId="0">'Расписание бассейна 2016'!$A$5:$AJ$32</definedName>
    <definedName name="_xlnm.Print_Area" localSheetId="5">Соревнования!$A$5:$AJ$32</definedName>
    <definedName name="_xlnm.Print_Area" localSheetId="3">СПЛАВ!$A$5:$AJ$32</definedName>
    <definedName name="_xlnm.Print_Area" localSheetId="4">'Туры на озёрных каяках'!$A$5:$AJ$32</definedName>
    <definedName name="_xlnm.Print_Area" localSheetId="2">'Фристайл на бурн воде'!$A$5:$AJ$32</definedName>
    <definedName name="_xlnm.Print_Area" localSheetId="1">'Школа каякинга в ЛОСЕВО'!$A$5:$AJ$32</definedName>
    <definedName name="ОКТ" localSheetId="5">ДниИНедели+DATE(Соревнования!КалендарьYear,10,1)-WEEKDAY(DATE(Соревнования!КалендарьYear,10,1),Соревнования!ДеньНеделиВариант)+1</definedName>
    <definedName name="ОКТ" localSheetId="3">ДниИНедели+DATE(СПЛАВ!КалендарьYear,10,1)-WEEKDAY(DATE(СПЛАВ!КалендарьYear,10,1),СПЛАВ!ДеньНеделиВариант)+1</definedName>
    <definedName name="ОКТ" localSheetId="4">ДниИНедели+DATE('Туры на озёрных каяках'!КалендарьYear,10,1)-WEEKDAY(DATE('Туры на озёрных каяках'!КалендарьYear,10,1),'Туры на озёрных каяках'!ДеньНеделиВариант)+1</definedName>
    <definedName name="ОКТ" localSheetId="2">ДниИНедели+DATE('Фристайл на бурн воде'!КалендарьYear,10,1)-WEEKDAY(DATE('Фристайл на бурн воде'!КалендарьYear,10,1),'Фристайл на бурн воде'!ДеньНеделиВариант)+1</definedName>
    <definedName name="ОКТ" localSheetId="1">ДниИНедели+DATE('Школа каякинга в ЛОСЕВО'!КалендарьYear,10,1)-WEEKDAY(DATE('Школа каякинга в ЛОСЕВО'!КалендарьYear,10,1),'Школа каякинга в ЛОСЕВО'!ДеньНеделиВариант)+1</definedName>
    <definedName name="ОКТ">ДниИНедели+DATE(КалендарьYear,10,1)-WEEKDAY(DATE(КалендарьYear,10,1),ДеньНеделиВариант)+1</definedName>
    <definedName name="СЕН" localSheetId="5">ДниИНедели+DATE(Соревнования!КалендарьYear,9,1)-WEEKDAY(DATE(Соревнования!КалендарьYear,9,1),Соревнования!ДеньНеделиВариант)+1</definedName>
    <definedName name="СЕН" localSheetId="3">ДниИНедели+DATE(СПЛАВ!КалендарьYear,9,1)-WEEKDAY(DATE(СПЛАВ!КалендарьYear,9,1),СПЛАВ!ДеньНеделиВариант)+1</definedName>
    <definedName name="СЕН" localSheetId="4">ДниИНедели+DATE('Туры на озёрных каяках'!КалендарьYear,9,1)-WEEKDAY(DATE('Туры на озёрных каяках'!КалендарьYear,9,1),'Туры на озёрных каяках'!ДеньНеделиВариант)+1</definedName>
    <definedName name="СЕН" localSheetId="2">ДниИНедели+DATE('Фристайл на бурн воде'!КалендарьYear,9,1)-WEEKDAY(DATE('Фристайл на бурн воде'!КалендарьYear,9,1),'Фристайл на бурн воде'!ДеньНеделиВариант)+1</definedName>
    <definedName name="СЕН" localSheetId="1">ДниИНедели+DATE('Школа каякинга в ЛОСЕВО'!КалендарьYear,9,1)-WEEKDAY(DATE('Школа каякинга в ЛОСЕВО'!КалендарьYear,9,1),'Школа каякинга в ЛОСЕВО'!ДеньНеделиВариант)+1</definedName>
    <definedName name="СЕН">ДниИНедели+DATE(КалендарьYear,9,1)-WEEKDAY(DATE(КалендарьYear,9,1),ДеньНеделиВариант)+1</definedName>
    <definedName name="ФЕВ" localSheetId="5">ДниИНедели+DATE(Соревнования!КалендарьYear,2,1)-WEEKDAY(DATE(Соревнования!КалендарьYear,2,1),Соревнования!ДеньНеделиВариант)+1</definedName>
    <definedName name="ФЕВ" localSheetId="3">ДниИНедели+DATE(СПЛАВ!КалендарьYear,2,1)-WEEKDAY(DATE(СПЛАВ!КалендарьYear,2,1),СПЛАВ!ДеньНеделиВариант)+1</definedName>
    <definedName name="ФЕВ" localSheetId="4">ДниИНедели+DATE('Туры на озёрных каяках'!КалендарьYear,2,1)-WEEKDAY(DATE('Туры на озёрных каяках'!КалендарьYear,2,1),'Туры на озёрных каяках'!ДеньНеделиВариант)+1</definedName>
    <definedName name="ФЕВ" localSheetId="2">ДниИНедели+DATE('Фристайл на бурн воде'!КалендарьYear,2,1)-WEEKDAY(DATE('Фристайл на бурн воде'!КалендарьYear,2,1),'Фристайл на бурн воде'!ДеньНеделиВариант)+1</definedName>
    <definedName name="ФЕВ" localSheetId="1">ДниИНедели+DATE('Школа каякинга в ЛОСЕВО'!КалендарьYear,2,1)-WEEKDAY(DATE('Школа каякинга в ЛОСЕВО'!КалендарьYear,2,1),'Школа каякинга в ЛОСЕВО'!ДеньНеделиВариант)+1</definedName>
    <definedName name="ФЕВ">ДниИНедели+DATE(КалендарьYear,2,1)-WEEKDAY(DATE(КалендарьYear,2,1),ДеньНеделиВариант)+1</definedName>
    <definedName name="ЯНВ" localSheetId="5">ДниИНедели+DATE(Соревнования!КалендарьYear,1,1)-WEEKDAY(DATE(Соревнования!КалендарьYear,1,1),Соревнования!ДеньНеделиВариант)+1</definedName>
    <definedName name="ЯНВ" localSheetId="3">ДниИНедели+DATE(СПЛАВ!КалендарьYear,1,1)-WEEKDAY(DATE(СПЛАВ!КалендарьYear,1,1),СПЛАВ!ДеньНеделиВариант)+1</definedName>
    <definedName name="ЯНВ" localSheetId="4">ДниИНедели+DATE('Туры на озёрных каяках'!КалендарьYear,1,1)-WEEKDAY(DATE('Туры на озёрных каяках'!КалендарьYear,1,1),'Туры на озёрных каяках'!ДеньНеделиВариант)+1</definedName>
    <definedName name="ЯНВ" localSheetId="2">ДниИНедели+DATE('Фристайл на бурн воде'!КалендарьYear,1,1)-WEEKDAY(DATE('Фристайл на бурн воде'!КалендарьYear,1,1),'Фристайл на бурн воде'!ДеньНеделиВариант)+1</definedName>
    <definedName name="ЯНВ" localSheetId="1">ДниИНедели+DATE('Школа каякинга в ЛОСЕВО'!КалендарьYear,1,1)-WEEKDAY(DATE('Школа каякинга в ЛОСЕВО'!КалендарьYear,1,1),'Школа каякинга в ЛОСЕВО'!ДеньНеделиВариант)+1</definedName>
    <definedName name="ЯНВ">ДниИНедели+DATE(КалендарьYear,1,1)-WEEKDAY(DATE(КалендарьYear,1,1),ДеньНеделиВариант)+1</definedName>
  </definedNames>
  <calcPr calcId="152511"/>
</workbook>
</file>

<file path=xl/calcChain.xml><?xml version="1.0" encoding="utf-8"?>
<calcChain xmlns="http://schemas.openxmlformats.org/spreadsheetml/2006/main">
  <c r="AF31" i="7" l="1"/>
  <c r="AC27" i="7" a="1"/>
  <c r="W32" i="7"/>
  <c r="Z31" i="7"/>
  <c r="V31" i="7"/>
  <c r="Y30" i="7"/>
  <c r="U30" i="7"/>
  <c r="X29" i="7"/>
  <c r="T29" i="7"/>
  <c r="W28" i="7"/>
  <c r="Z27" i="7"/>
  <c r="V27" i="7"/>
  <c r="T27" i="7" a="1"/>
  <c r="Y32" i="7" s="1"/>
  <c r="Q32" i="7"/>
  <c r="N32" i="7"/>
  <c r="M32" i="7"/>
  <c r="Q31" i="7"/>
  <c r="P31" i="7"/>
  <c r="M31" i="7"/>
  <c r="L31" i="7"/>
  <c r="P30" i="7"/>
  <c r="O30" i="7"/>
  <c r="L30" i="7"/>
  <c r="K30" i="7"/>
  <c r="O29" i="7"/>
  <c r="N29" i="7"/>
  <c r="Q25" i="7" s="1"/>
  <c r="K29" i="7"/>
  <c r="Q28" i="7"/>
  <c r="N28" i="7"/>
  <c r="M28" i="7"/>
  <c r="Q27" i="7"/>
  <c r="P27" i="7"/>
  <c r="M27" i="7"/>
  <c r="L27" i="7"/>
  <c r="K27" i="7" a="1"/>
  <c r="O32" i="7" s="1"/>
  <c r="H32" i="7"/>
  <c r="G32" i="7"/>
  <c r="E32" i="7"/>
  <c r="D32" i="7"/>
  <c r="C32" i="7"/>
  <c r="H31" i="7"/>
  <c r="G31" i="7"/>
  <c r="F31" i="7"/>
  <c r="D31" i="7"/>
  <c r="C31" i="7"/>
  <c r="B31" i="7"/>
  <c r="G30" i="7"/>
  <c r="F30" i="7"/>
  <c r="E30" i="7"/>
  <c r="C30" i="7"/>
  <c r="B30" i="7"/>
  <c r="H29" i="7"/>
  <c r="F29" i="7"/>
  <c r="E29" i="7"/>
  <c r="D29" i="7"/>
  <c r="B29" i="7"/>
  <c r="H28" i="7"/>
  <c r="G28" i="7"/>
  <c r="E28" i="7"/>
  <c r="D28" i="7"/>
  <c r="C28" i="7"/>
  <c r="H27" i="7"/>
  <c r="G27" i="7"/>
  <c r="F27" i="7"/>
  <c r="D27" i="7"/>
  <c r="C27" i="7"/>
  <c r="B27" i="7"/>
  <c r="B27" i="7" a="1"/>
  <c r="F32" i="7" s="1"/>
  <c r="H25" i="7"/>
  <c r="AF23" i="7"/>
  <c r="AI22" i="7"/>
  <c r="AE22" i="7"/>
  <c r="AH21" i="7"/>
  <c r="AD21" i="7"/>
  <c r="AG20" i="7"/>
  <c r="AC20" i="7"/>
  <c r="AF19" i="7"/>
  <c r="AI18" i="7"/>
  <c r="AE18" i="7"/>
  <c r="AC18" i="7" a="1"/>
  <c r="Z23" i="7"/>
  <c r="W23" i="7"/>
  <c r="V23" i="7"/>
  <c r="Z22" i="7"/>
  <c r="Y22" i="7"/>
  <c r="V22" i="7"/>
  <c r="U22" i="7"/>
  <c r="Y21" i="7"/>
  <c r="X21" i="7"/>
  <c r="U21" i="7"/>
  <c r="T21" i="7"/>
  <c r="X20" i="7"/>
  <c r="W20" i="7"/>
  <c r="Z16" i="7" s="1"/>
  <c r="T20" i="7"/>
  <c r="Z19" i="7"/>
  <c r="W19" i="7"/>
  <c r="V19" i="7"/>
  <c r="Z18" i="7"/>
  <c r="Y18" i="7"/>
  <c r="V18" i="7"/>
  <c r="U18" i="7"/>
  <c r="T18" i="7" a="1"/>
  <c r="Y23" i="7" s="1"/>
  <c r="Q23" i="7"/>
  <c r="P23" i="7"/>
  <c r="M23" i="7"/>
  <c r="L23" i="7"/>
  <c r="P22" i="7"/>
  <c r="O22" i="7"/>
  <c r="L22" i="7"/>
  <c r="K22" i="7"/>
  <c r="O21" i="7"/>
  <c r="N21" i="7"/>
  <c r="L21" i="7"/>
  <c r="K21" i="7"/>
  <c r="Q20" i="7"/>
  <c r="O20" i="7"/>
  <c r="N20" i="7"/>
  <c r="M20" i="7"/>
  <c r="K20" i="7"/>
  <c r="Q19" i="7"/>
  <c r="P19" i="7"/>
  <c r="N19" i="7"/>
  <c r="M19" i="7"/>
  <c r="L19" i="7"/>
  <c r="Q18" i="7"/>
  <c r="P18" i="7"/>
  <c r="O18" i="7"/>
  <c r="M18" i="7"/>
  <c r="L18" i="7"/>
  <c r="K18" i="7"/>
  <c r="K18" i="7" a="1"/>
  <c r="O23" i="7" s="1"/>
  <c r="B23" i="7"/>
  <c r="H21" i="7"/>
  <c r="G20" i="7"/>
  <c r="F19" i="7"/>
  <c r="E18" i="7"/>
  <c r="B18" i="7" a="1"/>
  <c r="C23" i="7" s="1"/>
  <c r="Q16" i="7"/>
  <c r="AI12" i="7"/>
  <c r="AG10" i="7"/>
  <c r="AC9" i="7" a="1"/>
  <c r="Y14" i="7"/>
  <c r="W14" i="7"/>
  <c r="U14" i="7"/>
  <c r="Z13" i="7"/>
  <c r="X13" i="7"/>
  <c r="V13" i="7"/>
  <c r="T13" i="7"/>
  <c r="Y12" i="7"/>
  <c r="X12" i="7"/>
  <c r="W12" i="7"/>
  <c r="U12" i="7"/>
  <c r="T12" i="7"/>
  <c r="Z11" i="7"/>
  <c r="X11" i="7"/>
  <c r="W11" i="7"/>
  <c r="V11" i="7"/>
  <c r="T11" i="7"/>
  <c r="Z10" i="7"/>
  <c r="Y10" i="7"/>
  <c r="W10" i="7"/>
  <c r="V10" i="7"/>
  <c r="U10" i="7"/>
  <c r="Z9" i="7"/>
  <c r="Y9" i="7"/>
  <c r="X9" i="7"/>
  <c r="V9" i="7"/>
  <c r="U9" i="7"/>
  <c r="T9" i="7"/>
  <c r="T9" i="7" a="1"/>
  <c r="X14" i="7" s="1"/>
  <c r="Q14" i="7"/>
  <c r="M14" i="7"/>
  <c r="P13" i="7"/>
  <c r="L13" i="7"/>
  <c r="O12" i="7"/>
  <c r="K12" i="7"/>
  <c r="N11" i="7"/>
  <c r="Q7" i="7" s="1"/>
  <c r="Q10" i="7"/>
  <c r="M10" i="7"/>
  <c r="P9" i="7"/>
  <c r="L9" i="7"/>
  <c r="K9" i="7" a="1"/>
  <c r="O14" i="7" s="1"/>
  <c r="G14" i="7"/>
  <c r="E14" i="7"/>
  <c r="C14" i="7"/>
  <c r="H13" i="7"/>
  <c r="F13" i="7"/>
  <c r="D13" i="7"/>
  <c r="B13" i="7"/>
  <c r="G12" i="7"/>
  <c r="E12" i="7"/>
  <c r="C12" i="7"/>
  <c r="H11" i="7"/>
  <c r="F11" i="7"/>
  <c r="D11" i="7"/>
  <c r="B11" i="7"/>
  <c r="G10" i="7"/>
  <c r="E10" i="7"/>
  <c r="C10" i="7"/>
  <c r="H9" i="7"/>
  <c r="F9" i="7"/>
  <c r="D9" i="7"/>
  <c r="B9" i="7"/>
  <c r="B9" i="7" a="1"/>
  <c r="H14" i="7" s="1"/>
  <c r="Z7" i="7"/>
  <c r="AC27" i="6" a="1"/>
  <c r="AI32" i="6" s="1"/>
  <c r="Z31" i="6"/>
  <c r="Y30" i="6"/>
  <c r="X29" i="6"/>
  <c r="W28" i="6"/>
  <c r="V27" i="6"/>
  <c r="T27" i="6" a="1"/>
  <c r="Y32" i="6" s="1"/>
  <c r="Q32" i="6"/>
  <c r="M32" i="6"/>
  <c r="Q31" i="6"/>
  <c r="P31" i="6"/>
  <c r="L31" i="6"/>
  <c r="P30" i="6"/>
  <c r="O30" i="6"/>
  <c r="K30" i="6"/>
  <c r="O29" i="6"/>
  <c r="N29" i="6"/>
  <c r="Q28" i="6"/>
  <c r="N28" i="6"/>
  <c r="M28" i="6"/>
  <c r="P27" i="6"/>
  <c r="M27" i="6"/>
  <c r="L27" i="6"/>
  <c r="K27" i="6" a="1"/>
  <c r="O32" i="6" s="1"/>
  <c r="E32" i="6"/>
  <c r="C32" i="6"/>
  <c r="D31" i="6"/>
  <c r="C31" i="6"/>
  <c r="E30" i="6"/>
  <c r="C30" i="6"/>
  <c r="F29" i="6"/>
  <c r="E29" i="6"/>
  <c r="H28" i="6"/>
  <c r="G28" i="6"/>
  <c r="C28" i="6"/>
  <c r="H27" i="6"/>
  <c r="D27" i="6"/>
  <c r="C27" i="6"/>
  <c r="B27" i="6" a="1"/>
  <c r="Q25" i="6"/>
  <c r="H25" i="6"/>
  <c r="AH21" i="6"/>
  <c r="AH20" i="6"/>
  <c r="AF19" i="6"/>
  <c r="AF18" i="6"/>
  <c r="AC18" i="6" a="1"/>
  <c r="AF23" i="6" s="1"/>
  <c r="T18" i="6" a="1"/>
  <c r="Y23" i="6" s="1"/>
  <c r="N23" i="6"/>
  <c r="M23" i="6"/>
  <c r="P22" i="6"/>
  <c r="O22" i="6"/>
  <c r="K22" i="6"/>
  <c r="P21" i="6"/>
  <c r="N21" i="6"/>
  <c r="L21" i="6"/>
  <c r="K21" i="6"/>
  <c r="O20" i="6"/>
  <c r="N20" i="6"/>
  <c r="Q16" i="6" s="1"/>
  <c r="M20" i="6"/>
  <c r="Q19" i="6"/>
  <c r="P19" i="6"/>
  <c r="N19" i="6"/>
  <c r="L19" i="6"/>
  <c r="Q18" i="6"/>
  <c r="P18" i="6"/>
  <c r="M18" i="6"/>
  <c r="L18" i="6"/>
  <c r="K18" i="6"/>
  <c r="K18" i="6" a="1"/>
  <c r="O23" i="6" s="1"/>
  <c r="B18" i="6" a="1"/>
  <c r="C20" i="6" s="1"/>
  <c r="AC9" i="6" a="1"/>
  <c r="AE12" i="6" s="1"/>
  <c r="W10" i="6"/>
  <c r="T9" i="6" a="1"/>
  <c r="W14" i="6" s="1"/>
  <c r="P14" i="6"/>
  <c r="Q13" i="6"/>
  <c r="L13" i="6"/>
  <c r="N12" i="6"/>
  <c r="O11" i="6"/>
  <c r="Q10" i="6"/>
  <c r="N10" i="6"/>
  <c r="L10" i="6"/>
  <c r="P9" i="6"/>
  <c r="M9" i="6"/>
  <c r="K9" i="6"/>
  <c r="K9" i="6" a="1"/>
  <c r="O14" i="6" s="1"/>
  <c r="H14" i="6"/>
  <c r="G13" i="6"/>
  <c r="F12" i="6"/>
  <c r="E11" i="6"/>
  <c r="H7" i="6" s="1"/>
  <c r="D10" i="6"/>
  <c r="C9" i="6"/>
  <c r="B9" i="6" a="1"/>
  <c r="F14" i="6" s="1"/>
  <c r="AC30" i="5"/>
  <c r="AC27" i="5" a="1"/>
  <c r="AH31" i="5" s="1"/>
  <c r="Y28" i="5"/>
  <c r="T27" i="5" a="1"/>
  <c r="Z31" i="5" s="1"/>
  <c r="K27" i="5" a="1"/>
  <c r="D29" i="5"/>
  <c r="B27" i="5" a="1"/>
  <c r="G27" i="5" s="1"/>
  <c r="AG21" i="5"/>
  <c r="AC18" i="5" a="1"/>
  <c r="AE19" i="5" s="1"/>
  <c r="T22" i="5"/>
  <c r="X18" i="5"/>
  <c r="T18" i="5" a="1"/>
  <c r="U22" i="5" s="1"/>
  <c r="K18" i="5" a="1"/>
  <c r="M21" i="5" s="1"/>
  <c r="H22" i="5"/>
  <c r="D18" i="5"/>
  <c r="B18" i="5" a="1"/>
  <c r="G21" i="5" s="1"/>
  <c r="AC9" i="5" a="1"/>
  <c r="V14" i="5"/>
  <c r="Z13" i="5"/>
  <c r="Y13" i="5"/>
  <c r="Y12" i="5"/>
  <c r="X12" i="5"/>
  <c r="T12" i="5"/>
  <c r="W11" i="5"/>
  <c r="Z7" i="5" s="1"/>
  <c r="Z10" i="5"/>
  <c r="W10" i="5"/>
  <c r="Y9" i="5"/>
  <c r="V9" i="5"/>
  <c r="U9" i="5"/>
  <c r="T9" i="5" a="1"/>
  <c r="Y14" i="5" s="1"/>
  <c r="Q13" i="5"/>
  <c r="N12" i="5"/>
  <c r="Q10" i="5"/>
  <c r="M9" i="5"/>
  <c r="K9" i="5" a="1"/>
  <c r="O14" i="5" s="1"/>
  <c r="C14" i="5"/>
  <c r="H11" i="5"/>
  <c r="F9" i="5"/>
  <c r="B9" i="5" a="1"/>
  <c r="F14" i="5" s="1"/>
  <c r="AC27" i="4" a="1"/>
  <c r="AF29" i="4" s="1"/>
  <c r="AI25" i="4" s="1"/>
  <c r="Z31" i="4"/>
  <c r="Z29" i="4"/>
  <c r="W28" i="4"/>
  <c r="V27" i="4"/>
  <c r="T27" i="4" a="1"/>
  <c r="X32" i="4" s="1"/>
  <c r="K27" i="4" a="1"/>
  <c r="Q30" i="4" s="1"/>
  <c r="B27" i="4" a="1"/>
  <c r="AE22" i="4"/>
  <c r="AD18" i="4"/>
  <c r="AC18" i="4" a="1"/>
  <c r="AF23" i="4" s="1"/>
  <c r="V23" i="4"/>
  <c r="X21" i="4"/>
  <c r="Y19" i="4"/>
  <c r="X18" i="4"/>
  <c r="T18" i="4" a="1"/>
  <c r="Y22" i="4" s="1"/>
  <c r="K18" i="4" a="1"/>
  <c r="Q20" i="4" s="1"/>
  <c r="B18" i="4" a="1"/>
  <c r="F23" i="4" s="1"/>
  <c r="AF10" i="4"/>
  <c r="AC9" i="4" a="1"/>
  <c r="AG11" i="4" s="1"/>
  <c r="X11" i="4"/>
  <c r="T9" i="4" a="1"/>
  <c r="Y10" i="4" s="1"/>
  <c r="K9" i="4" a="1"/>
  <c r="O13" i="4" s="1"/>
  <c r="B9" i="4" a="1"/>
  <c r="AC27" i="3" a="1"/>
  <c r="AD31" i="3" s="1"/>
  <c r="Z31" i="3"/>
  <c r="Y30" i="3"/>
  <c r="V29" i="3"/>
  <c r="X27" i="3"/>
  <c r="T27" i="3"/>
  <c r="T27" i="3" a="1"/>
  <c r="X32" i="3" s="1"/>
  <c r="K27" i="3" a="1"/>
  <c r="Q30" i="3" s="1"/>
  <c r="C30" i="3"/>
  <c r="B27" i="3" a="1"/>
  <c r="E32" i="3" s="1"/>
  <c r="AC18" i="3" a="1"/>
  <c r="AH23" i="3" s="1"/>
  <c r="T18" i="3" a="1"/>
  <c r="X23" i="3" s="1"/>
  <c r="N18" i="3"/>
  <c r="K18" i="3" a="1"/>
  <c r="K22" i="3" s="1"/>
  <c r="B18" i="3" a="1"/>
  <c r="B22" i="3" s="1"/>
  <c r="AC9" i="3" a="1"/>
  <c r="AG10" i="3" s="1"/>
  <c r="Y13" i="3"/>
  <c r="T11" i="3"/>
  <c r="V9" i="3"/>
  <c r="T9" i="3" a="1"/>
  <c r="Z14" i="3" s="1"/>
  <c r="M14" i="3"/>
  <c r="N11" i="3"/>
  <c r="Q7" i="3" s="1"/>
  <c r="K9" i="3"/>
  <c r="K9" i="3" a="1"/>
  <c r="O14" i="3" s="1"/>
  <c r="B9" i="3" a="1"/>
  <c r="F14" i="3" s="1"/>
  <c r="T20" i="6" l="1"/>
  <c r="V22" i="6"/>
  <c r="K13" i="3"/>
  <c r="Y28" i="3"/>
  <c r="X31" i="3"/>
  <c r="X12" i="4"/>
  <c r="AI13" i="4"/>
  <c r="T21" i="4"/>
  <c r="X27" i="4"/>
  <c r="Y30" i="4"/>
  <c r="AI28" i="4"/>
  <c r="C10" i="5"/>
  <c r="G14" i="5"/>
  <c r="Q9" i="5"/>
  <c r="N11" i="5"/>
  <c r="Q7" i="5" s="1"/>
  <c r="K13" i="5"/>
  <c r="N14" i="5"/>
  <c r="W19" i="5"/>
  <c r="V23" i="5"/>
  <c r="AI23" i="5"/>
  <c r="C31" i="5"/>
  <c r="F9" i="6"/>
  <c r="G10" i="6"/>
  <c r="H11" i="6"/>
  <c r="B13" i="6"/>
  <c r="C14" i="6"/>
  <c r="O9" i="6"/>
  <c r="M10" i="6"/>
  <c r="K11" i="6"/>
  <c r="Q11" i="6"/>
  <c r="O12" i="6"/>
  <c r="M13" i="6"/>
  <c r="L14" i="6"/>
  <c r="Q14" i="6"/>
  <c r="X11" i="6"/>
  <c r="F18" i="6"/>
  <c r="U18" i="6"/>
  <c r="V19" i="6"/>
  <c r="W20" i="6"/>
  <c r="Z16" i="6" s="1"/>
  <c r="X21" i="6"/>
  <c r="Y22" i="6"/>
  <c r="Z23" i="6"/>
  <c r="AI14" i="7"/>
  <c r="AE14" i="7"/>
  <c r="AH13" i="7"/>
  <c r="AD13" i="7"/>
  <c r="AG12" i="7"/>
  <c r="AC12" i="7"/>
  <c r="AF11" i="7"/>
  <c r="AI7" i="7" s="1"/>
  <c r="AI10" i="7"/>
  <c r="AE10" i="7"/>
  <c r="AH9" i="7"/>
  <c r="AD9" i="7"/>
  <c r="AH14" i="7"/>
  <c r="AD14" i="7"/>
  <c r="AG13" i="7"/>
  <c r="AC13" i="7"/>
  <c r="AF12" i="7"/>
  <c r="AI11" i="7"/>
  <c r="AE11" i="7"/>
  <c r="AH10" i="7"/>
  <c r="AD10" i="7"/>
  <c r="AG9" i="7"/>
  <c r="AC9" i="7"/>
  <c r="AF14" i="7"/>
  <c r="AI13" i="7"/>
  <c r="AE13" i="7"/>
  <c r="AH12" i="7"/>
  <c r="AD12" i="7"/>
  <c r="AG11" i="7"/>
  <c r="AC11" i="7"/>
  <c r="AF10" i="7"/>
  <c r="AI9" i="7"/>
  <c r="AE9" i="7"/>
  <c r="AD11" i="7"/>
  <c r="AF13" i="7"/>
  <c r="AI32" i="7"/>
  <c r="AE32" i="7"/>
  <c r="AH31" i="7"/>
  <c r="AD31" i="7"/>
  <c r="AG30" i="7"/>
  <c r="AC30" i="7"/>
  <c r="AF29" i="7"/>
  <c r="AI25" i="7" s="1"/>
  <c r="AI28" i="7"/>
  <c r="AE28" i="7"/>
  <c r="AH27" i="7"/>
  <c r="AD27" i="7"/>
  <c r="AH32" i="7"/>
  <c r="AD32" i="7"/>
  <c r="AG31" i="7"/>
  <c r="AC31" i="7"/>
  <c r="AF30" i="7"/>
  <c r="AI29" i="7"/>
  <c r="AE29" i="7"/>
  <c r="AH28" i="7"/>
  <c r="AD28" i="7"/>
  <c r="AG27" i="7"/>
  <c r="AC27" i="7"/>
  <c r="AF32" i="7"/>
  <c r="AI31" i="7"/>
  <c r="AE31" i="7"/>
  <c r="AH30" i="7"/>
  <c r="AD30" i="7"/>
  <c r="AG29" i="7"/>
  <c r="AC29" i="7"/>
  <c r="AF28" i="7"/>
  <c r="AI27" i="7"/>
  <c r="AE27" i="7"/>
  <c r="AG32" i="7"/>
  <c r="AE30" i="7"/>
  <c r="AC28" i="7"/>
  <c r="AC32" i="7"/>
  <c r="AH29" i="7"/>
  <c r="AF27" i="7"/>
  <c r="AI30" i="7"/>
  <c r="AG28" i="7"/>
  <c r="Z18" i="6"/>
  <c r="U21" i="6"/>
  <c r="W23" i="6"/>
  <c r="AF14" i="4"/>
  <c r="AH31" i="4"/>
  <c r="L10" i="5"/>
  <c r="O11" i="5"/>
  <c r="L13" i="5"/>
  <c r="P14" i="5"/>
  <c r="T20" i="5"/>
  <c r="G9" i="6"/>
  <c r="H10" i="6"/>
  <c r="B12" i="6"/>
  <c r="C13" i="6"/>
  <c r="D14" i="6"/>
  <c r="M11" i="6"/>
  <c r="K12" i="6"/>
  <c r="P12" i="6"/>
  <c r="O13" i="6"/>
  <c r="M14" i="6"/>
  <c r="Y12" i="6"/>
  <c r="B22" i="6"/>
  <c r="L22" i="6"/>
  <c r="Q22" i="6"/>
  <c r="P23" i="6"/>
  <c r="V18" i="6"/>
  <c r="W19" i="6"/>
  <c r="X20" i="6"/>
  <c r="Y21" i="6"/>
  <c r="Z22" i="6"/>
  <c r="AG19" i="6"/>
  <c r="AI21" i="6"/>
  <c r="F32" i="6"/>
  <c r="D32" i="6"/>
  <c r="F31" i="6"/>
  <c r="G30" i="6"/>
  <c r="G32" i="6"/>
  <c r="F27" i="6"/>
  <c r="D28" i="6"/>
  <c r="B29" i="6"/>
  <c r="H29" i="6"/>
  <c r="F30" i="6"/>
  <c r="G31" i="6"/>
  <c r="H32" i="6"/>
  <c r="B8" i="7" a="1"/>
  <c r="AF9" i="7"/>
  <c r="AH11" i="7"/>
  <c r="AC14" i="7"/>
  <c r="AD29" i="7"/>
  <c r="L10" i="3"/>
  <c r="V27" i="3"/>
  <c r="Z29" i="3"/>
  <c r="AE9" i="4"/>
  <c r="Y18" i="4"/>
  <c r="AC20" i="4"/>
  <c r="X29" i="4"/>
  <c r="U32" i="4"/>
  <c r="E12" i="5"/>
  <c r="L9" i="5"/>
  <c r="P10" i="5"/>
  <c r="L12" i="5"/>
  <c r="P13" i="5"/>
  <c r="V10" i="5"/>
  <c r="X11" i="5"/>
  <c r="U13" i="5"/>
  <c r="Z14" i="5"/>
  <c r="T18" i="5"/>
  <c r="T21" i="5"/>
  <c r="AD27" i="5"/>
  <c r="B9" i="6"/>
  <c r="C10" i="6"/>
  <c r="D11" i="6"/>
  <c r="E12" i="6"/>
  <c r="F13" i="6"/>
  <c r="G14" i="6"/>
  <c r="L9" i="6"/>
  <c r="Q9" i="6"/>
  <c r="P10" i="6"/>
  <c r="N11" i="6"/>
  <c r="Q7" i="6" s="1"/>
  <c r="L12" i="6"/>
  <c r="K13" i="6"/>
  <c r="P13" i="6"/>
  <c r="N14" i="6"/>
  <c r="V9" i="6"/>
  <c r="Z13" i="6"/>
  <c r="O18" i="6"/>
  <c r="M19" i="6"/>
  <c r="K20" i="6"/>
  <c r="Q20" i="6"/>
  <c r="O21" i="6"/>
  <c r="M22" i="6"/>
  <c r="L23" i="6"/>
  <c r="Q23" i="6"/>
  <c r="Y18" i="6"/>
  <c r="Z19" i="6"/>
  <c r="T21" i="6"/>
  <c r="U22" i="6"/>
  <c r="V23" i="6"/>
  <c r="AE18" i="6"/>
  <c r="AG20" i="6"/>
  <c r="AC23" i="6"/>
  <c r="B27" i="6"/>
  <c r="G27" i="6"/>
  <c r="E28" i="6"/>
  <c r="D29" i="6"/>
  <c r="B30" i="6"/>
  <c r="B31" i="6"/>
  <c r="H31" i="6"/>
  <c r="AC10" i="7"/>
  <c r="AE12" i="7"/>
  <c r="AG14" i="7"/>
  <c r="T29" i="6"/>
  <c r="V31" i="6"/>
  <c r="E9" i="7"/>
  <c r="B10" i="7"/>
  <c r="F10" i="7"/>
  <c r="C11" i="7"/>
  <c r="AC26" i="7" s="1" a="1"/>
  <c r="G11" i="7"/>
  <c r="D12" i="7"/>
  <c r="H12" i="7"/>
  <c r="E13" i="7"/>
  <c r="B14" i="7"/>
  <c r="F14" i="7"/>
  <c r="K9" i="7"/>
  <c r="O9" i="7"/>
  <c r="L10" i="7"/>
  <c r="P10" i="7"/>
  <c r="M11" i="7"/>
  <c r="Q11" i="7"/>
  <c r="N12" i="7"/>
  <c r="K13" i="7"/>
  <c r="O13" i="7"/>
  <c r="L14" i="7"/>
  <c r="P14" i="7"/>
  <c r="U13" i="7"/>
  <c r="Y13" i="7"/>
  <c r="V14" i="7"/>
  <c r="Z14" i="7"/>
  <c r="B18" i="7"/>
  <c r="C19" i="7"/>
  <c r="D20" i="7"/>
  <c r="E21" i="7"/>
  <c r="F22" i="7"/>
  <c r="G23" i="7"/>
  <c r="AI23" i="7"/>
  <c r="AE23" i="7"/>
  <c r="AH22" i="7"/>
  <c r="AD22" i="7"/>
  <c r="AG21" i="7"/>
  <c r="AC21" i="7"/>
  <c r="AF20" i="7"/>
  <c r="AI16" i="7" s="1"/>
  <c r="AI19" i="7"/>
  <c r="AE19" i="7"/>
  <c r="AH18" i="7"/>
  <c r="AD18" i="7"/>
  <c r="AH23" i="7"/>
  <c r="AD23" i="7"/>
  <c r="AG22" i="7"/>
  <c r="AC22" i="7"/>
  <c r="AF21" i="7"/>
  <c r="AI20" i="7"/>
  <c r="AE20" i="7"/>
  <c r="AH19" i="7"/>
  <c r="AD19" i="7"/>
  <c r="AG18" i="7"/>
  <c r="AC18" i="7"/>
  <c r="AC19" i="7"/>
  <c r="AD20" i="7"/>
  <c r="AE21" i="7"/>
  <c r="AF22" i="7"/>
  <c r="AG23" i="7"/>
  <c r="Q27" i="6"/>
  <c r="K29" i="6"/>
  <c r="L30" i="6"/>
  <c r="M31" i="6"/>
  <c r="N32" i="6"/>
  <c r="Z27" i="6"/>
  <c r="U30" i="6"/>
  <c r="W32" i="6"/>
  <c r="C9" i="7"/>
  <c r="G9" i="7"/>
  <c r="D10" i="7"/>
  <c r="H10" i="7"/>
  <c r="E11" i="7"/>
  <c r="H7" i="7" s="1"/>
  <c r="B12" i="7"/>
  <c r="F12" i="7"/>
  <c r="C13" i="7"/>
  <c r="G13" i="7"/>
  <c r="D14" i="7"/>
  <c r="M9" i="7"/>
  <c r="Q9" i="7"/>
  <c r="N10" i="7"/>
  <c r="K11" i="7"/>
  <c r="O11" i="7"/>
  <c r="L12" i="7"/>
  <c r="P12" i="7"/>
  <c r="M13" i="7"/>
  <c r="Q13" i="7"/>
  <c r="N14" i="7"/>
  <c r="W9" i="7"/>
  <c r="T10" i="7"/>
  <c r="X10" i="7"/>
  <c r="U11" i="7"/>
  <c r="Y11" i="7"/>
  <c r="V12" i="7"/>
  <c r="Z12" i="7"/>
  <c r="W13" i="7"/>
  <c r="T14" i="7"/>
  <c r="F18" i="7"/>
  <c r="G19" i="7"/>
  <c r="H20" i="7"/>
  <c r="B22" i="7"/>
  <c r="AF18" i="7"/>
  <c r="AG19" i="7"/>
  <c r="AH20" i="7"/>
  <c r="AI21" i="7"/>
  <c r="AC23" i="7"/>
  <c r="N9" i="7"/>
  <c r="K10" i="7"/>
  <c r="O10" i="7"/>
  <c r="L11" i="7"/>
  <c r="P11" i="7"/>
  <c r="M12" i="7"/>
  <c r="Q12" i="7"/>
  <c r="N13" i="7"/>
  <c r="K14" i="7"/>
  <c r="E23" i="7"/>
  <c r="H22" i="7"/>
  <c r="D22" i="7"/>
  <c r="G21" i="7"/>
  <c r="C21" i="7"/>
  <c r="F20" i="7"/>
  <c r="B20" i="7"/>
  <c r="E19" i="7"/>
  <c r="H18" i="7"/>
  <c r="D18" i="7"/>
  <c r="H23" i="7"/>
  <c r="D23" i="7"/>
  <c r="G22" i="7"/>
  <c r="C22" i="7"/>
  <c r="F21" i="7"/>
  <c r="B21" i="7"/>
  <c r="E20" i="7"/>
  <c r="H16" i="7" s="1"/>
  <c r="H19" i="7"/>
  <c r="D19" i="7"/>
  <c r="G18" i="7"/>
  <c r="C18" i="7"/>
  <c r="B19" i="7"/>
  <c r="C20" i="7"/>
  <c r="D21" i="7"/>
  <c r="E22" i="7"/>
  <c r="F23" i="7"/>
  <c r="E27" i="7"/>
  <c r="B28" i="7"/>
  <c r="F28" i="7"/>
  <c r="C29" i="7"/>
  <c r="G29" i="7"/>
  <c r="D30" i="7"/>
  <c r="H30" i="7"/>
  <c r="E31" i="7"/>
  <c r="B32" i="7"/>
  <c r="K27" i="7"/>
  <c r="O27" i="7"/>
  <c r="L28" i="7"/>
  <c r="P28" i="7"/>
  <c r="M29" i="7"/>
  <c r="Q29" i="7"/>
  <c r="N30" i="7"/>
  <c r="K31" i="7"/>
  <c r="O31" i="7"/>
  <c r="L32" i="7"/>
  <c r="P32" i="7"/>
  <c r="U27" i="7"/>
  <c r="Y27" i="7"/>
  <c r="V28" i="7"/>
  <c r="Z28" i="7"/>
  <c r="W29" i="7"/>
  <c r="Z25" i="7" s="1"/>
  <c r="T30" i="7"/>
  <c r="X30" i="7"/>
  <c r="U31" i="7"/>
  <c r="Y31" i="7"/>
  <c r="V32" i="7"/>
  <c r="Z32" i="7"/>
  <c r="P21" i="7"/>
  <c r="M22" i="7"/>
  <c r="Q22" i="7"/>
  <c r="N23" i="7"/>
  <c r="W18" i="7"/>
  <c r="T19" i="7"/>
  <c r="X19" i="7"/>
  <c r="U20" i="7"/>
  <c r="Y20" i="7"/>
  <c r="V21" i="7"/>
  <c r="Z21" i="7"/>
  <c r="W22" i="7"/>
  <c r="T23" i="7"/>
  <c r="X23" i="7"/>
  <c r="W27" i="7"/>
  <c r="T28" i="7"/>
  <c r="X28" i="7"/>
  <c r="U29" i="7"/>
  <c r="Y29" i="7"/>
  <c r="V30" i="7"/>
  <c r="Z30" i="7"/>
  <c r="W31" i="7"/>
  <c r="T32" i="7"/>
  <c r="X32" i="7"/>
  <c r="N18" i="7"/>
  <c r="K19" i="7"/>
  <c r="O19" i="7"/>
  <c r="L20" i="7"/>
  <c r="P20" i="7"/>
  <c r="M21" i="7"/>
  <c r="Q21" i="7"/>
  <c r="N22" i="7"/>
  <c r="K23" i="7"/>
  <c r="T18" i="7"/>
  <c r="X18" i="7"/>
  <c r="U19" i="7"/>
  <c r="Y19" i="7"/>
  <c r="V20" i="7"/>
  <c r="Z20" i="7"/>
  <c r="W21" i="7"/>
  <c r="T22" i="7"/>
  <c r="X22" i="7"/>
  <c r="U23" i="7"/>
  <c r="N27" i="7"/>
  <c r="K28" i="7"/>
  <c r="O28" i="7"/>
  <c r="L29" i="7"/>
  <c r="P29" i="7"/>
  <c r="M30" i="7"/>
  <c r="Q30" i="7"/>
  <c r="N31" i="7"/>
  <c r="K32" i="7"/>
  <c r="T27" i="7"/>
  <c r="X27" i="7"/>
  <c r="U28" i="7"/>
  <c r="Y28" i="7"/>
  <c r="V29" i="7"/>
  <c r="Z29" i="7"/>
  <c r="W30" i="7"/>
  <c r="T31" i="7"/>
  <c r="X31" i="7"/>
  <c r="U32" i="7"/>
  <c r="AF20" i="3"/>
  <c r="AI16" i="3" s="1"/>
  <c r="AI22" i="3"/>
  <c r="Q30" i="5"/>
  <c r="N27" i="5"/>
  <c r="K32" i="5"/>
  <c r="P29" i="5"/>
  <c r="L9" i="3"/>
  <c r="N10" i="3"/>
  <c r="K12" i="3"/>
  <c r="L13" i="3"/>
  <c r="N14" i="3"/>
  <c r="O18" i="3"/>
  <c r="AD18" i="3"/>
  <c r="AG20" i="3"/>
  <c r="AI23" i="3"/>
  <c r="K9" i="4"/>
  <c r="P10" i="4"/>
  <c r="K13" i="4"/>
  <c r="Q14" i="4"/>
  <c r="K22" i="4"/>
  <c r="AI12" i="5"/>
  <c r="AG10" i="5"/>
  <c r="AH23" i="5"/>
  <c r="AE23" i="5"/>
  <c r="AD22" i="5"/>
  <c r="AC21" i="5"/>
  <c r="AI19" i="5"/>
  <c r="AH18" i="5"/>
  <c r="AI22" i="5"/>
  <c r="AH21" i="5"/>
  <c r="AG20" i="5"/>
  <c r="AF19" i="5"/>
  <c r="AE18" i="5"/>
  <c r="AC20" i="5"/>
  <c r="AE22" i="5"/>
  <c r="F32" i="5"/>
  <c r="E32" i="5"/>
  <c r="G31" i="5"/>
  <c r="B31" i="5"/>
  <c r="C30" i="5"/>
  <c r="G32" i="5"/>
  <c r="F31" i="5"/>
  <c r="F30" i="5"/>
  <c r="F29" i="5"/>
  <c r="H28" i="5"/>
  <c r="C28" i="5"/>
  <c r="D27" i="5"/>
  <c r="D32" i="5"/>
  <c r="D31" i="5"/>
  <c r="E30" i="5"/>
  <c r="E29" i="5"/>
  <c r="H25" i="5" s="1"/>
  <c r="G28" i="5"/>
  <c r="H27" i="5"/>
  <c r="C27" i="5"/>
  <c r="D28" i="5"/>
  <c r="H29" i="5"/>
  <c r="H31" i="5"/>
  <c r="X32" i="5"/>
  <c r="Y32" i="5"/>
  <c r="X31" i="5"/>
  <c r="W30" i="5"/>
  <c r="V29" i="5"/>
  <c r="U28" i="5"/>
  <c r="T27" i="5"/>
  <c r="W32" i="5"/>
  <c r="T31" i="5"/>
  <c r="X29" i="5"/>
  <c r="Z27" i="5"/>
  <c r="U32" i="5"/>
  <c r="Y30" i="5"/>
  <c r="T29" i="5"/>
  <c r="X27" i="5"/>
  <c r="Z29" i="5"/>
  <c r="AF14" i="6"/>
  <c r="AI13" i="6"/>
  <c r="AE13" i="6"/>
  <c r="AH12" i="6"/>
  <c r="AD12" i="6"/>
  <c r="AG11" i="6"/>
  <c r="AC11" i="6"/>
  <c r="AF10" i="6"/>
  <c r="AI9" i="6"/>
  <c r="AE9" i="6"/>
  <c r="AI14" i="6"/>
  <c r="AE14" i="6"/>
  <c r="AH13" i="6"/>
  <c r="AD13" i="6"/>
  <c r="AG12" i="6"/>
  <c r="AC12" i="6"/>
  <c r="AF11" i="6"/>
  <c r="AI7" i="6" s="1"/>
  <c r="AI10" i="6"/>
  <c r="AE10" i="6"/>
  <c r="AH9" i="6"/>
  <c r="AD9" i="6"/>
  <c r="AD14" i="6"/>
  <c r="AC13" i="6"/>
  <c r="AI11" i="6"/>
  <c r="AH10" i="6"/>
  <c r="AG9" i="6"/>
  <c r="AC14" i="6"/>
  <c r="AI12" i="6"/>
  <c r="AH11" i="6"/>
  <c r="AG10" i="6"/>
  <c r="AF9" i="6"/>
  <c r="AH14" i="6"/>
  <c r="AG13" i="6"/>
  <c r="AF12" i="6"/>
  <c r="AE11" i="6"/>
  <c r="AD10" i="6"/>
  <c r="AC9" i="6"/>
  <c r="AF13" i="6"/>
  <c r="M9" i="3"/>
  <c r="Q10" i="3"/>
  <c r="L12" i="3"/>
  <c r="O13" i="3"/>
  <c r="W11" i="3"/>
  <c r="Z7" i="3" s="1"/>
  <c r="K23" i="3"/>
  <c r="AE18" i="3"/>
  <c r="AG21" i="3"/>
  <c r="H32" i="3"/>
  <c r="E28" i="3"/>
  <c r="AI28" i="3"/>
  <c r="L9" i="4"/>
  <c r="N11" i="4"/>
  <c r="Q7" i="4" s="1"/>
  <c r="Y13" i="4"/>
  <c r="X9" i="4"/>
  <c r="Y14" i="4"/>
  <c r="T22" i="4"/>
  <c r="Z19" i="4"/>
  <c r="U18" i="4"/>
  <c r="W20" i="4"/>
  <c r="Z16" i="4" s="1"/>
  <c r="U23" i="4"/>
  <c r="P29" i="4"/>
  <c r="E23" i="5"/>
  <c r="F20" i="5"/>
  <c r="E19" i="5"/>
  <c r="Y18" i="5"/>
  <c r="V20" i="5"/>
  <c r="AD18" i="5"/>
  <c r="AF20" i="5"/>
  <c r="AI16" i="5" s="1"/>
  <c r="AH22" i="5"/>
  <c r="B27" i="5"/>
  <c r="E28" i="5"/>
  <c r="B30" i="5"/>
  <c r="C32" i="5"/>
  <c r="V27" i="5"/>
  <c r="U30" i="5"/>
  <c r="AC10" i="6"/>
  <c r="AG14" i="6"/>
  <c r="O14" i="4"/>
  <c r="L14" i="4"/>
  <c r="O12" i="4"/>
  <c r="M11" i="4"/>
  <c r="O9" i="4"/>
  <c r="M10" i="4"/>
  <c r="N12" i="4"/>
  <c r="P14" i="4"/>
  <c r="Q9" i="3"/>
  <c r="M11" i="3"/>
  <c r="N12" i="3"/>
  <c r="Q13" i="3"/>
  <c r="U9" i="3"/>
  <c r="Y12" i="3"/>
  <c r="AE19" i="3"/>
  <c r="AH22" i="3"/>
  <c r="H27" i="3"/>
  <c r="H12" i="4"/>
  <c r="E9" i="4"/>
  <c r="L10" i="4"/>
  <c r="Q11" i="4"/>
  <c r="P13" i="4"/>
  <c r="AI14" i="4"/>
  <c r="AH12" i="4"/>
  <c r="AI9" i="4"/>
  <c r="AD12" i="4"/>
  <c r="K32" i="4"/>
  <c r="X23" i="5"/>
  <c r="Z23" i="5"/>
  <c r="Y22" i="5"/>
  <c r="X21" i="5"/>
  <c r="X20" i="5"/>
  <c r="Z19" i="5"/>
  <c r="U19" i="5"/>
  <c r="V18" i="5"/>
  <c r="Y23" i="5"/>
  <c r="X22" i="5"/>
  <c r="W21" i="5"/>
  <c r="W20" i="5"/>
  <c r="Z16" i="5" s="1"/>
  <c r="Y19" i="5"/>
  <c r="Z18" i="5"/>
  <c r="U18" i="5"/>
  <c r="V19" i="5"/>
  <c r="Z20" i="5"/>
  <c r="U23" i="5"/>
  <c r="AI18" i="5"/>
  <c r="AD21" i="5"/>
  <c r="AF23" i="5"/>
  <c r="F27" i="5"/>
  <c r="B29" i="5"/>
  <c r="G30" i="5"/>
  <c r="H32" i="5"/>
  <c r="W28" i="5"/>
  <c r="V31" i="5"/>
  <c r="AD11" i="6"/>
  <c r="G10" i="5"/>
  <c r="B13" i="5"/>
  <c r="O9" i="5"/>
  <c r="M10" i="5"/>
  <c r="K11" i="5"/>
  <c r="Q11" i="5"/>
  <c r="O12" i="5"/>
  <c r="M13" i="5"/>
  <c r="L14" i="5"/>
  <c r="Q14" i="5"/>
  <c r="AH27" i="5"/>
  <c r="AD31" i="5"/>
  <c r="W9" i="6"/>
  <c r="X10" i="6"/>
  <c r="Y11" i="6"/>
  <c r="Z12" i="6"/>
  <c r="T14" i="6"/>
  <c r="D19" i="6"/>
  <c r="C23" i="6"/>
  <c r="W28" i="3"/>
  <c r="W30" i="3"/>
  <c r="U32" i="3"/>
  <c r="Y28" i="4"/>
  <c r="T31" i="4"/>
  <c r="AD27" i="4"/>
  <c r="B9" i="5"/>
  <c r="D11" i="5"/>
  <c r="F13" i="5"/>
  <c r="K9" i="5"/>
  <c r="P9" i="5"/>
  <c r="N10" i="5"/>
  <c r="M11" i="5"/>
  <c r="K12" i="5"/>
  <c r="P12" i="5"/>
  <c r="O13" i="5"/>
  <c r="M14" i="5"/>
  <c r="Z9" i="5"/>
  <c r="T11" i="5"/>
  <c r="U12" i="5"/>
  <c r="V13" i="5"/>
  <c r="W14" i="5"/>
  <c r="AI28" i="5"/>
  <c r="Z9" i="6"/>
  <c r="T11" i="6"/>
  <c r="U12" i="6"/>
  <c r="V13" i="6"/>
  <c r="AH32" i="5"/>
  <c r="AI32" i="5"/>
  <c r="AG30" i="5"/>
  <c r="AE28" i="5"/>
  <c r="AF29" i="5"/>
  <c r="AI25" i="5" s="1"/>
  <c r="AE32" i="5"/>
  <c r="Z14" i="6"/>
  <c r="V14" i="6"/>
  <c r="Y13" i="6"/>
  <c r="U13" i="6"/>
  <c r="X12" i="6"/>
  <c r="T12" i="6"/>
  <c r="W11" i="6"/>
  <c r="Z7" i="6" s="1"/>
  <c r="Z10" i="6"/>
  <c r="V10" i="6"/>
  <c r="Y9" i="6"/>
  <c r="U9" i="6"/>
  <c r="Y14" i="6"/>
  <c r="U14" i="6"/>
  <c r="X13" i="6"/>
  <c r="T13" i="6"/>
  <c r="W12" i="6"/>
  <c r="Z11" i="6"/>
  <c r="V11" i="6"/>
  <c r="Y10" i="6"/>
  <c r="U10" i="6"/>
  <c r="X9" i="6"/>
  <c r="T9" i="6"/>
  <c r="T10" i="6"/>
  <c r="U11" i="6"/>
  <c r="V12" i="6"/>
  <c r="W13" i="6"/>
  <c r="X14" i="6"/>
  <c r="E23" i="6"/>
  <c r="H22" i="6"/>
  <c r="D22" i="6"/>
  <c r="G21" i="6"/>
  <c r="C21" i="6"/>
  <c r="F20" i="6"/>
  <c r="B20" i="6"/>
  <c r="E19" i="6"/>
  <c r="H18" i="6"/>
  <c r="D18" i="6"/>
  <c r="H23" i="6"/>
  <c r="D23" i="6"/>
  <c r="G22" i="6"/>
  <c r="C22" i="6"/>
  <c r="F21" i="6"/>
  <c r="B21" i="6"/>
  <c r="B23" i="6"/>
  <c r="H21" i="6"/>
  <c r="G20" i="6"/>
  <c r="H19" i="6"/>
  <c r="C19" i="6"/>
  <c r="E18" i="6"/>
  <c r="G23" i="6"/>
  <c r="F22" i="6"/>
  <c r="E21" i="6"/>
  <c r="E20" i="6"/>
  <c r="H16" i="6" s="1"/>
  <c r="G19" i="6"/>
  <c r="B19" i="6"/>
  <c r="C18" i="6"/>
  <c r="F23" i="6"/>
  <c r="E22" i="6"/>
  <c r="D21" i="6"/>
  <c r="D20" i="6"/>
  <c r="F19" i="6"/>
  <c r="G18" i="6"/>
  <c r="B18" i="6"/>
  <c r="H20" i="6"/>
  <c r="D9" i="6"/>
  <c r="H9" i="6"/>
  <c r="E10" i="6"/>
  <c r="B11" i="6"/>
  <c r="F11" i="6"/>
  <c r="C12" i="6"/>
  <c r="G12" i="6"/>
  <c r="D13" i="6"/>
  <c r="H13" i="6"/>
  <c r="E14" i="6"/>
  <c r="N9" i="6"/>
  <c r="K10" i="6"/>
  <c r="O10" i="6"/>
  <c r="L11" i="6"/>
  <c r="P11" i="6"/>
  <c r="M12" i="6"/>
  <c r="Q12" i="6"/>
  <c r="N13" i="6"/>
  <c r="K14" i="6"/>
  <c r="AI18" i="6"/>
  <c r="AC20" i="6"/>
  <c r="AD21" i="6"/>
  <c r="AE22" i="6"/>
  <c r="E9" i="6"/>
  <c r="B10" i="6"/>
  <c r="F10" i="6"/>
  <c r="C11" i="6"/>
  <c r="G11" i="6"/>
  <c r="D12" i="6"/>
  <c r="H12" i="6"/>
  <c r="E13" i="6"/>
  <c r="B14" i="6"/>
  <c r="AI23" i="6"/>
  <c r="AE23" i="6"/>
  <c r="AH22" i="6"/>
  <c r="AD22" i="6"/>
  <c r="AG21" i="6"/>
  <c r="AC21" i="6"/>
  <c r="AF20" i="6"/>
  <c r="AI16" i="6" s="1"/>
  <c r="AI19" i="6"/>
  <c r="AE19" i="6"/>
  <c r="AH18" i="6"/>
  <c r="AD18" i="6"/>
  <c r="AH23" i="6"/>
  <c r="AD23" i="6"/>
  <c r="AG22" i="6"/>
  <c r="AC22" i="6"/>
  <c r="AF21" i="6"/>
  <c r="AI20" i="6"/>
  <c r="AE20" i="6"/>
  <c r="AH19" i="6"/>
  <c r="AD19" i="6"/>
  <c r="AG18" i="6"/>
  <c r="AC18" i="6"/>
  <c r="AC19" i="6"/>
  <c r="AD20" i="6"/>
  <c r="AE21" i="6"/>
  <c r="AF22" i="6"/>
  <c r="AG23" i="6"/>
  <c r="AI22" i="6"/>
  <c r="E27" i="6"/>
  <c r="B28" i="6"/>
  <c r="F28" i="6"/>
  <c r="C29" i="6"/>
  <c r="G29" i="6"/>
  <c r="D30" i="6"/>
  <c r="H30" i="6"/>
  <c r="E31" i="6"/>
  <c r="B32" i="6"/>
  <c r="K27" i="6"/>
  <c r="O27" i="6"/>
  <c r="L28" i="6"/>
  <c r="P28" i="6"/>
  <c r="M29" i="6"/>
  <c r="Q29" i="6"/>
  <c r="N30" i="6"/>
  <c r="K31" i="6"/>
  <c r="O31" i="6"/>
  <c r="L32" i="6"/>
  <c r="P32" i="6"/>
  <c r="U27" i="6"/>
  <c r="Y27" i="6"/>
  <c r="V28" i="6"/>
  <c r="Z28" i="6"/>
  <c r="W29" i="6"/>
  <c r="Z25" i="6" s="1"/>
  <c r="T30" i="6"/>
  <c r="X30" i="6"/>
  <c r="U31" i="6"/>
  <c r="Y31" i="6"/>
  <c r="V32" i="6"/>
  <c r="Z32" i="6"/>
  <c r="AE27" i="6"/>
  <c r="AI27" i="6"/>
  <c r="AF28" i="6"/>
  <c r="AC29" i="6"/>
  <c r="AG29" i="6"/>
  <c r="AD30" i="6"/>
  <c r="AH30" i="6"/>
  <c r="AE31" i="6"/>
  <c r="AI31" i="6"/>
  <c r="AF32" i="6"/>
  <c r="AF27" i="6"/>
  <c r="AC28" i="6"/>
  <c r="AG28" i="6"/>
  <c r="AD29" i="6"/>
  <c r="AH29" i="6"/>
  <c r="AE30" i="6"/>
  <c r="AI30" i="6"/>
  <c r="AF31" i="6"/>
  <c r="AC32" i="6"/>
  <c r="AG32" i="6"/>
  <c r="W18" i="6"/>
  <c r="T19" i="6"/>
  <c r="X19" i="6"/>
  <c r="U20" i="6"/>
  <c r="Y20" i="6"/>
  <c r="V21" i="6"/>
  <c r="Z21" i="6"/>
  <c r="W22" i="6"/>
  <c r="T23" i="6"/>
  <c r="X23" i="6"/>
  <c r="W27" i="6"/>
  <c r="T28" i="6"/>
  <c r="X28" i="6"/>
  <c r="U29" i="6"/>
  <c r="Y29" i="6"/>
  <c r="V30" i="6"/>
  <c r="Z30" i="6"/>
  <c r="W31" i="6"/>
  <c r="T32" i="6"/>
  <c r="X32" i="6"/>
  <c r="AC27" i="6"/>
  <c r="AG27" i="6"/>
  <c r="AD28" i="6"/>
  <c r="AH28" i="6"/>
  <c r="AE29" i="6"/>
  <c r="AI29" i="6"/>
  <c r="AF30" i="6"/>
  <c r="AC31" i="6"/>
  <c r="AG31" i="6"/>
  <c r="AD32" i="6"/>
  <c r="AH32" i="6"/>
  <c r="N18" i="6"/>
  <c r="K19" i="6"/>
  <c r="O19" i="6"/>
  <c r="L20" i="6"/>
  <c r="P20" i="6"/>
  <c r="M21" i="6"/>
  <c r="Q21" i="6"/>
  <c r="N22" i="6"/>
  <c r="K23" i="6"/>
  <c r="T18" i="6"/>
  <c r="X18" i="6"/>
  <c r="U19" i="6"/>
  <c r="Y19" i="6"/>
  <c r="V20" i="6"/>
  <c r="Z20" i="6"/>
  <c r="W21" i="6"/>
  <c r="T22" i="6"/>
  <c r="X22" i="6"/>
  <c r="U23" i="6"/>
  <c r="N27" i="6"/>
  <c r="K28" i="6"/>
  <c r="O28" i="6"/>
  <c r="L29" i="6"/>
  <c r="P29" i="6"/>
  <c r="M30" i="6"/>
  <c r="Q30" i="6"/>
  <c r="N31" i="6"/>
  <c r="K32" i="6"/>
  <c r="T27" i="6"/>
  <c r="X27" i="6"/>
  <c r="U28" i="6"/>
  <c r="Y28" i="6"/>
  <c r="V29" i="6"/>
  <c r="Z29" i="6"/>
  <c r="W30" i="6"/>
  <c r="T31" i="6"/>
  <c r="X31" i="6"/>
  <c r="U32" i="6"/>
  <c r="AD27" i="6"/>
  <c r="AH27" i="6"/>
  <c r="AE28" i="6"/>
  <c r="AI28" i="6"/>
  <c r="AF29" i="6"/>
  <c r="AI25" i="6" s="1"/>
  <c r="AC30" i="6"/>
  <c r="AG30" i="6"/>
  <c r="AD31" i="6"/>
  <c r="AH31" i="6"/>
  <c r="AE32" i="6"/>
  <c r="Z18" i="3"/>
  <c r="W20" i="3"/>
  <c r="Z16" i="3" s="1"/>
  <c r="T22" i="3"/>
  <c r="W23" i="3"/>
  <c r="F32" i="4"/>
  <c r="E32" i="4"/>
  <c r="G31" i="4"/>
  <c r="B31" i="4"/>
  <c r="C30" i="4"/>
  <c r="E29" i="4"/>
  <c r="H25" i="4" s="1"/>
  <c r="G28" i="4"/>
  <c r="H27" i="4"/>
  <c r="C27" i="4"/>
  <c r="D32" i="4"/>
  <c r="F31" i="4"/>
  <c r="G30" i="4"/>
  <c r="B30" i="4"/>
  <c r="D29" i="4"/>
  <c r="E28" i="4"/>
  <c r="G27" i="4"/>
  <c r="B27" i="4"/>
  <c r="D28" i="4"/>
  <c r="H29" i="4"/>
  <c r="D31" i="4"/>
  <c r="H32" i="4"/>
  <c r="P9" i="3"/>
  <c r="P10" i="3"/>
  <c r="O11" i="3"/>
  <c r="P12" i="3"/>
  <c r="P13" i="3"/>
  <c r="P14" i="3"/>
  <c r="Z9" i="3"/>
  <c r="U12" i="3"/>
  <c r="Z13" i="3"/>
  <c r="P20" i="3"/>
  <c r="T18" i="3"/>
  <c r="U19" i="3"/>
  <c r="X20" i="3"/>
  <c r="U22" i="3"/>
  <c r="Y23" i="3"/>
  <c r="P29" i="3"/>
  <c r="G11" i="4"/>
  <c r="X14" i="4"/>
  <c r="V14" i="4"/>
  <c r="X13" i="4"/>
  <c r="Y12" i="4"/>
  <c r="T12" i="4"/>
  <c r="V11" i="4"/>
  <c r="W10" i="4"/>
  <c r="Y9" i="4"/>
  <c r="T9" i="4"/>
  <c r="Z9" i="4"/>
  <c r="Z10" i="4"/>
  <c r="Z11" i="4"/>
  <c r="T13" i="4"/>
  <c r="Z13" i="4"/>
  <c r="Z14" i="4"/>
  <c r="L23" i="4"/>
  <c r="AH18" i="4"/>
  <c r="AC21" i="4"/>
  <c r="AE23" i="4"/>
  <c r="D27" i="4"/>
  <c r="H28" i="4"/>
  <c r="E30" i="4"/>
  <c r="H31" i="4"/>
  <c r="AF14" i="5"/>
  <c r="AI13" i="5"/>
  <c r="AE13" i="5"/>
  <c r="AH12" i="5"/>
  <c r="AD12" i="5"/>
  <c r="AG11" i="5"/>
  <c r="AC11" i="5"/>
  <c r="AF10" i="5"/>
  <c r="AI9" i="5"/>
  <c r="AE9" i="5"/>
  <c r="AI14" i="5"/>
  <c r="AE14" i="5"/>
  <c r="AH13" i="5"/>
  <c r="AD13" i="5"/>
  <c r="AG12" i="5"/>
  <c r="AC12" i="5"/>
  <c r="AF11" i="5"/>
  <c r="AI7" i="5" s="1"/>
  <c r="AI10" i="5"/>
  <c r="AE10" i="5"/>
  <c r="AH9" i="5"/>
  <c r="AD9" i="5"/>
  <c r="AH14" i="5"/>
  <c r="AD14" i="5"/>
  <c r="AG13" i="5"/>
  <c r="AC13" i="5"/>
  <c r="AF12" i="5"/>
  <c r="AI11" i="5"/>
  <c r="AE11" i="5"/>
  <c r="AH10" i="5"/>
  <c r="AD10" i="5"/>
  <c r="AG9" i="5"/>
  <c r="AC9" i="5"/>
  <c r="AD11" i="5"/>
  <c r="AF13" i="5"/>
  <c r="N23" i="5"/>
  <c r="Q22" i="5"/>
  <c r="M22" i="5"/>
  <c r="P21" i="5"/>
  <c r="L21" i="5"/>
  <c r="O20" i="5"/>
  <c r="K20" i="5"/>
  <c r="N19" i="5"/>
  <c r="Q18" i="5"/>
  <c r="M18" i="5"/>
  <c r="Q23" i="5"/>
  <c r="M23" i="5"/>
  <c r="P22" i="5"/>
  <c r="L22" i="5"/>
  <c r="O21" i="5"/>
  <c r="K21" i="5"/>
  <c r="N20" i="5"/>
  <c r="Q16" i="5" s="1"/>
  <c r="Q19" i="5"/>
  <c r="M19" i="5"/>
  <c r="P18" i="5"/>
  <c r="L18" i="5"/>
  <c r="L23" i="5"/>
  <c r="K22" i="5"/>
  <c r="Q20" i="5"/>
  <c r="P19" i="5"/>
  <c r="O18" i="5"/>
  <c r="K23" i="5"/>
  <c r="Q21" i="5"/>
  <c r="P20" i="5"/>
  <c r="O19" i="5"/>
  <c r="N18" i="5"/>
  <c r="P23" i="5"/>
  <c r="O22" i="5"/>
  <c r="N21" i="5"/>
  <c r="M20" i="5"/>
  <c r="L19" i="5"/>
  <c r="K18" i="5"/>
  <c r="N22" i="5"/>
  <c r="W10" i="3"/>
  <c r="X12" i="3"/>
  <c r="Q20" i="3"/>
  <c r="U18" i="3"/>
  <c r="Y19" i="3"/>
  <c r="U21" i="3"/>
  <c r="Y22" i="3"/>
  <c r="AF19" i="3"/>
  <c r="AH21" i="3"/>
  <c r="G30" i="3"/>
  <c r="U28" i="3"/>
  <c r="X29" i="3"/>
  <c r="T31" i="3"/>
  <c r="Y32" i="3"/>
  <c r="B14" i="4"/>
  <c r="U9" i="4"/>
  <c r="U10" i="4"/>
  <c r="T11" i="4"/>
  <c r="U12" i="4"/>
  <c r="U13" i="4"/>
  <c r="U14" i="4"/>
  <c r="O18" i="4"/>
  <c r="X23" i="4"/>
  <c r="Y23" i="4"/>
  <c r="X22" i="4"/>
  <c r="W21" i="4"/>
  <c r="V20" i="4"/>
  <c r="U19" i="4"/>
  <c r="T18" i="4"/>
  <c r="V19" i="4"/>
  <c r="Z20" i="4"/>
  <c r="U22" i="4"/>
  <c r="Z23" i="4"/>
  <c r="AI18" i="4"/>
  <c r="AD21" i="4"/>
  <c r="F27" i="4"/>
  <c r="B29" i="4"/>
  <c r="F30" i="4"/>
  <c r="C32" i="4"/>
  <c r="AF9" i="5"/>
  <c r="AH11" i="5"/>
  <c r="AC14" i="5"/>
  <c r="K19" i="5"/>
  <c r="O23" i="5"/>
  <c r="V18" i="3"/>
  <c r="Z19" i="3"/>
  <c r="W21" i="3"/>
  <c r="Z22" i="3"/>
  <c r="V9" i="4"/>
  <c r="V10" i="4"/>
  <c r="W11" i="4"/>
  <c r="Z7" i="4" s="1"/>
  <c r="W12" i="4"/>
  <c r="V13" i="4"/>
  <c r="W14" i="4"/>
  <c r="P19" i="4"/>
  <c r="AH23" i="4"/>
  <c r="AI22" i="4"/>
  <c r="AH21" i="4"/>
  <c r="AG20" i="4"/>
  <c r="AF19" i="4"/>
  <c r="AE18" i="4"/>
  <c r="AI23" i="4"/>
  <c r="AH22" i="4"/>
  <c r="AG21" i="4"/>
  <c r="AF20" i="4"/>
  <c r="AI16" i="4" s="1"/>
  <c r="AE19" i="4"/>
  <c r="AI19" i="4"/>
  <c r="AD22" i="4"/>
  <c r="C28" i="4"/>
  <c r="F29" i="4"/>
  <c r="C31" i="4"/>
  <c r="G32" i="4"/>
  <c r="AH32" i="4"/>
  <c r="AI32" i="4"/>
  <c r="AG30" i="4"/>
  <c r="AE28" i="4"/>
  <c r="AE32" i="4"/>
  <c r="AC30" i="4"/>
  <c r="AH27" i="4"/>
  <c r="AD31" i="4"/>
  <c r="AC10" i="5"/>
  <c r="AE12" i="5"/>
  <c r="AG14" i="5"/>
  <c r="L20" i="5"/>
  <c r="Z27" i="4"/>
  <c r="T29" i="4"/>
  <c r="U30" i="4"/>
  <c r="V31" i="4"/>
  <c r="W32" i="4"/>
  <c r="C9" i="5"/>
  <c r="G9" i="5"/>
  <c r="D10" i="5"/>
  <c r="H10" i="5"/>
  <c r="E11" i="5"/>
  <c r="H7" i="5" s="1"/>
  <c r="B12" i="5"/>
  <c r="F12" i="5"/>
  <c r="C13" i="5"/>
  <c r="G13" i="5"/>
  <c r="D14" i="5"/>
  <c r="H14" i="5"/>
  <c r="W9" i="5"/>
  <c r="T10" i="5"/>
  <c r="X10" i="5"/>
  <c r="U11" i="5"/>
  <c r="Y11" i="5"/>
  <c r="V12" i="5"/>
  <c r="Z12" i="5"/>
  <c r="W13" i="5"/>
  <c r="T14" i="5"/>
  <c r="X14" i="5"/>
  <c r="E18" i="5"/>
  <c r="F19" i="5"/>
  <c r="G20" i="5"/>
  <c r="H21" i="5"/>
  <c r="B23" i="5"/>
  <c r="K28" i="5"/>
  <c r="M30" i="5"/>
  <c r="O32" i="5"/>
  <c r="P9" i="4"/>
  <c r="Q10" i="4"/>
  <c r="K12" i="4"/>
  <c r="L13" i="4"/>
  <c r="M14" i="4"/>
  <c r="AC11" i="4"/>
  <c r="AE13" i="4"/>
  <c r="N27" i="4"/>
  <c r="T27" i="4"/>
  <c r="U28" i="4"/>
  <c r="V29" i="4"/>
  <c r="W30" i="4"/>
  <c r="X31" i="4"/>
  <c r="Y32" i="4"/>
  <c r="D9" i="5"/>
  <c r="H9" i="5"/>
  <c r="E10" i="5"/>
  <c r="B11" i="5"/>
  <c r="F11" i="5"/>
  <c r="C12" i="5"/>
  <c r="G12" i="5"/>
  <c r="D13" i="5"/>
  <c r="H13" i="5"/>
  <c r="E14" i="5"/>
  <c r="N9" i="5"/>
  <c r="K10" i="5"/>
  <c r="O10" i="5"/>
  <c r="L11" i="5"/>
  <c r="P11" i="5"/>
  <c r="M12" i="5"/>
  <c r="Q12" i="5"/>
  <c r="N13" i="5"/>
  <c r="K14" i="5"/>
  <c r="T9" i="5"/>
  <c r="X9" i="5"/>
  <c r="U10" i="5"/>
  <c r="Y10" i="5"/>
  <c r="V11" i="5"/>
  <c r="Z11" i="5"/>
  <c r="W12" i="5"/>
  <c r="T13" i="5"/>
  <c r="X13" i="5"/>
  <c r="U14" i="5"/>
  <c r="H18" i="5"/>
  <c r="B20" i="5"/>
  <c r="C21" i="5"/>
  <c r="D22" i="5"/>
  <c r="O28" i="5"/>
  <c r="E9" i="5"/>
  <c r="B10" i="5"/>
  <c r="F10" i="5"/>
  <c r="C11" i="5"/>
  <c r="G11" i="5"/>
  <c r="D12" i="5"/>
  <c r="H12" i="5"/>
  <c r="E13" i="5"/>
  <c r="B14" i="5"/>
  <c r="H23" i="5"/>
  <c r="D23" i="5"/>
  <c r="G22" i="5"/>
  <c r="C22" i="5"/>
  <c r="F21" i="5"/>
  <c r="B21" i="5"/>
  <c r="E20" i="5"/>
  <c r="H16" i="5" s="1"/>
  <c r="H19" i="5"/>
  <c r="D19" i="5"/>
  <c r="G18" i="5"/>
  <c r="C18" i="5"/>
  <c r="G23" i="5"/>
  <c r="C23" i="5"/>
  <c r="F22" i="5"/>
  <c r="B22" i="5"/>
  <c r="E21" i="5"/>
  <c r="H20" i="5"/>
  <c r="D20" i="5"/>
  <c r="G19" i="5"/>
  <c r="C19" i="5"/>
  <c r="F18" i="5"/>
  <c r="B18" i="5"/>
  <c r="B19" i="5"/>
  <c r="C20" i="5"/>
  <c r="D21" i="5"/>
  <c r="E22" i="5"/>
  <c r="F23" i="5"/>
  <c r="N32" i="5"/>
  <c r="Q31" i="5"/>
  <c r="M31" i="5"/>
  <c r="P30" i="5"/>
  <c r="L30" i="5"/>
  <c r="O29" i="5"/>
  <c r="K29" i="5"/>
  <c r="N28" i="5"/>
  <c r="Q27" i="5"/>
  <c r="M27" i="5"/>
  <c r="Q32" i="5"/>
  <c r="M32" i="5"/>
  <c r="P31" i="5"/>
  <c r="L31" i="5"/>
  <c r="O30" i="5"/>
  <c r="K30" i="5"/>
  <c r="N29" i="5"/>
  <c r="Q25" i="5" s="1"/>
  <c r="Q28" i="5"/>
  <c r="M28" i="5"/>
  <c r="P27" i="5"/>
  <c r="L27" i="5"/>
  <c r="P32" i="5"/>
  <c r="L32" i="5"/>
  <c r="O31" i="5"/>
  <c r="K31" i="5"/>
  <c r="N30" i="5"/>
  <c r="Q29" i="5"/>
  <c r="M29" i="5"/>
  <c r="P28" i="5"/>
  <c r="L28" i="5"/>
  <c r="O27" i="5"/>
  <c r="K27" i="5"/>
  <c r="L29" i="5"/>
  <c r="N31" i="5"/>
  <c r="E27" i="5"/>
  <c r="B28" i="5"/>
  <c r="F28" i="5"/>
  <c r="C29" i="5"/>
  <c r="G29" i="5"/>
  <c r="D30" i="5"/>
  <c r="H30" i="5"/>
  <c r="E31" i="5"/>
  <c r="B32" i="5"/>
  <c r="U27" i="5"/>
  <c r="Y27" i="5"/>
  <c r="V28" i="5"/>
  <c r="Z28" i="5"/>
  <c r="W29" i="5"/>
  <c r="Z25" i="5" s="1"/>
  <c r="T30" i="5"/>
  <c r="X30" i="5"/>
  <c r="U31" i="5"/>
  <c r="Y31" i="5"/>
  <c r="V32" i="5"/>
  <c r="Z32" i="5"/>
  <c r="AE27" i="5"/>
  <c r="AI27" i="5"/>
  <c r="AF28" i="5"/>
  <c r="AC29" i="5"/>
  <c r="AG29" i="5"/>
  <c r="AD30" i="5"/>
  <c r="AH30" i="5"/>
  <c r="AE31" i="5"/>
  <c r="AI31" i="5"/>
  <c r="AF32" i="5"/>
  <c r="U21" i="5"/>
  <c r="Y21" i="5"/>
  <c r="V22" i="5"/>
  <c r="Z22" i="5"/>
  <c r="W23" i="5"/>
  <c r="AF18" i="5"/>
  <c r="AC19" i="5"/>
  <c r="AG19" i="5"/>
  <c r="AD20" i="5"/>
  <c r="AH20" i="5"/>
  <c r="AE21" i="5"/>
  <c r="AI21" i="5"/>
  <c r="AF22" i="5"/>
  <c r="AC23" i="5"/>
  <c r="AG23" i="5"/>
  <c r="AF27" i="5"/>
  <c r="AC28" i="5"/>
  <c r="AG28" i="5"/>
  <c r="AD29" i="5"/>
  <c r="AH29" i="5"/>
  <c r="AE30" i="5"/>
  <c r="AI30" i="5"/>
  <c r="AF31" i="5"/>
  <c r="AC32" i="5"/>
  <c r="AG32" i="5"/>
  <c r="W18" i="5"/>
  <c r="T19" i="5"/>
  <c r="X19" i="5"/>
  <c r="U20" i="5"/>
  <c r="Y20" i="5"/>
  <c r="V21" i="5"/>
  <c r="Z21" i="5"/>
  <c r="W22" i="5"/>
  <c r="T23" i="5"/>
  <c r="AC18" i="5"/>
  <c r="AG18" i="5"/>
  <c r="AD19" i="5"/>
  <c r="AH19" i="5"/>
  <c r="AE20" i="5"/>
  <c r="AI20" i="5"/>
  <c r="AF21" i="5"/>
  <c r="AC22" i="5"/>
  <c r="AG22" i="5"/>
  <c r="AD23" i="5"/>
  <c r="W27" i="5"/>
  <c r="T28" i="5"/>
  <c r="X28" i="5"/>
  <c r="U29" i="5"/>
  <c r="Y29" i="5"/>
  <c r="V30" i="5"/>
  <c r="Z30" i="5"/>
  <c r="W31" i="5"/>
  <c r="T32" i="5"/>
  <c r="AC27" i="5"/>
  <c r="AG27" i="5"/>
  <c r="AD28" i="5"/>
  <c r="AH28" i="5"/>
  <c r="AE29" i="5"/>
  <c r="AI29" i="5"/>
  <c r="AF30" i="5"/>
  <c r="AC31" i="5"/>
  <c r="AG31" i="5"/>
  <c r="AD32" i="5"/>
  <c r="B9" i="3"/>
  <c r="D11" i="3"/>
  <c r="F13" i="3"/>
  <c r="Y14" i="3"/>
  <c r="W14" i="3"/>
  <c r="V14" i="3"/>
  <c r="U13" i="3"/>
  <c r="T12" i="3"/>
  <c r="Z10" i="3"/>
  <c r="Y9" i="3"/>
  <c r="V10" i="3"/>
  <c r="X11" i="3"/>
  <c r="V13" i="3"/>
  <c r="B10" i="4"/>
  <c r="D12" i="4"/>
  <c r="F14" i="4"/>
  <c r="B19" i="4"/>
  <c r="G10" i="3"/>
  <c r="H23" i="4"/>
  <c r="D23" i="4"/>
  <c r="G22" i="4"/>
  <c r="C22" i="4"/>
  <c r="F21" i="4"/>
  <c r="B21" i="4"/>
  <c r="E20" i="4"/>
  <c r="H16" i="4" s="1"/>
  <c r="H19" i="4"/>
  <c r="D19" i="4"/>
  <c r="G18" i="4"/>
  <c r="C18" i="4"/>
  <c r="G23" i="4"/>
  <c r="C23" i="4"/>
  <c r="F22" i="4"/>
  <c r="B22" i="4"/>
  <c r="E21" i="4"/>
  <c r="H20" i="4"/>
  <c r="D20" i="4"/>
  <c r="G19" i="4"/>
  <c r="C19" i="4"/>
  <c r="F18" i="4"/>
  <c r="B18" i="4"/>
  <c r="E23" i="4"/>
  <c r="D22" i="4"/>
  <c r="C21" i="4"/>
  <c r="B20" i="4"/>
  <c r="H18" i="4"/>
  <c r="B23" i="4"/>
  <c r="H21" i="4"/>
  <c r="G20" i="4"/>
  <c r="F19" i="4"/>
  <c r="E18" i="4"/>
  <c r="H22" i="4"/>
  <c r="G21" i="4"/>
  <c r="F20" i="4"/>
  <c r="E19" i="4"/>
  <c r="D18" i="4"/>
  <c r="E22" i="4"/>
  <c r="F9" i="3"/>
  <c r="H11" i="3"/>
  <c r="C14" i="3"/>
  <c r="B23" i="3"/>
  <c r="E21" i="3"/>
  <c r="C19" i="3"/>
  <c r="F23" i="3"/>
  <c r="H20" i="3"/>
  <c r="F18" i="3"/>
  <c r="F22" i="3"/>
  <c r="D20" i="3"/>
  <c r="B18" i="3"/>
  <c r="AH32" i="3"/>
  <c r="AI32" i="3"/>
  <c r="AG30" i="3"/>
  <c r="AE28" i="3"/>
  <c r="AE32" i="3"/>
  <c r="AC30" i="3"/>
  <c r="AH27" i="3"/>
  <c r="AH31" i="3"/>
  <c r="AF29" i="3"/>
  <c r="AI25" i="3" s="1"/>
  <c r="AD27" i="3"/>
  <c r="F10" i="4"/>
  <c r="C20" i="4"/>
  <c r="B13" i="3"/>
  <c r="C10" i="3"/>
  <c r="E12" i="3"/>
  <c r="G14" i="3"/>
  <c r="G19" i="3"/>
  <c r="E14" i="4"/>
  <c r="H13" i="4"/>
  <c r="D13" i="4"/>
  <c r="G12" i="4"/>
  <c r="C12" i="4"/>
  <c r="F11" i="4"/>
  <c r="B11" i="4"/>
  <c r="E10" i="4"/>
  <c r="H9" i="4"/>
  <c r="D9" i="4"/>
  <c r="H14" i="4"/>
  <c r="D14" i="4"/>
  <c r="G13" i="4"/>
  <c r="C13" i="4"/>
  <c r="F12" i="4"/>
  <c r="B12" i="4"/>
  <c r="E11" i="4"/>
  <c r="H7" i="4" s="1"/>
  <c r="H10" i="4"/>
  <c r="D10" i="4"/>
  <c r="G9" i="4"/>
  <c r="C9" i="4"/>
  <c r="G14" i="4"/>
  <c r="C14" i="4"/>
  <c r="F13" i="4"/>
  <c r="B13" i="4"/>
  <c r="E12" i="4"/>
  <c r="H11" i="4"/>
  <c r="D11" i="4"/>
  <c r="G10" i="4"/>
  <c r="C10" i="4"/>
  <c r="F9" i="4"/>
  <c r="B9" i="4"/>
  <c r="C11" i="4"/>
  <c r="E13" i="4"/>
  <c r="D21" i="4"/>
  <c r="L23" i="3"/>
  <c r="K32" i="3"/>
  <c r="AF9" i="4"/>
  <c r="AC10" i="4"/>
  <c r="AG10" i="4"/>
  <c r="AD11" i="4"/>
  <c r="AH11" i="4"/>
  <c r="AE12" i="4"/>
  <c r="AI12" i="4"/>
  <c r="AF13" i="4"/>
  <c r="AC14" i="4"/>
  <c r="AG14" i="4"/>
  <c r="N23" i="4"/>
  <c r="Q22" i="4"/>
  <c r="M22" i="4"/>
  <c r="P21" i="4"/>
  <c r="L21" i="4"/>
  <c r="O20" i="4"/>
  <c r="K20" i="4"/>
  <c r="N19" i="4"/>
  <c r="Q18" i="4"/>
  <c r="M18" i="4"/>
  <c r="Q23" i="4"/>
  <c r="M23" i="4"/>
  <c r="P22" i="4"/>
  <c r="L22" i="4"/>
  <c r="O21" i="4"/>
  <c r="K21" i="4"/>
  <c r="N20" i="4"/>
  <c r="Q16" i="4" s="1"/>
  <c r="Q19" i="4"/>
  <c r="M19" i="4"/>
  <c r="P18" i="4"/>
  <c r="L18" i="4"/>
  <c r="K19" i="4"/>
  <c r="L20" i="4"/>
  <c r="M21" i="4"/>
  <c r="N22" i="4"/>
  <c r="O23" i="4"/>
  <c r="K28" i="4"/>
  <c r="M30" i="4"/>
  <c r="O32" i="4"/>
  <c r="O9" i="3"/>
  <c r="M10" i="3"/>
  <c r="K11" i="3"/>
  <c r="Q11" i="3"/>
  <c r="O12" i="3"/>
  <c r="M13" i="3"/>
  <c r="L14" i="3"/>
  <c r="Q14" i="3"/>
  <c r="AC10" i="3"/>
  <c r="O19" i="3"/>
  <c r="Q21" i="3"/>
  <c r="X18" i="3"/>
  <c r="V19" i="3"/>
  <c r="T20" i="3"/>
  <c r="Z20" i="3"/>
  <c r="X21" i="3"/>
  <c r="V22" i="3"/>
  <c r="U23" i="3"/>
  <c r="Z23" i="3"/>
  <c r="AH18" i="3"/>
  <c r="AI19" i="3"/>
  <c r="AC21" i="3"/>
  <c r="AD22" i="3"/>
  <c r="AE23" i="3"/>
  <c r="B29" i="3"/>
  <c r="D31" i="3"/>
  <c r="N27" i="3"/>
  <c r="Z27" i="3"/>
  <c r="T29" i="3"/>
  <c r="U30" i="3"/>
  <c r="V31" i="3"/>
  <c r="W32" i="3"/>
  <c r="M9" i="4"/>
  <c r="Q9" i="4"/>
  <c r="N10" i="4"/>
  <c r="K11" i="4"/>
  <c r="O11" i="4"/>
  <c r="L12" i="4"/>
  <c r="P12" i="4"/>
  <c r="M13" i="4"/>
  <c r="Q13" i="4"/>
  <c r="N14" i="4"/>
  <c r="W9" i="4"/>
  <c r="T10" i="4"/>
  <c r="X10" i="4"/>
  <c r="U11" i="4"/>
  <c r="Y11" i="4"/>
  <c r="V12" i="4"/>
  <c r="Z12" i="4"/>
  <c r="W13" i="4"/>
  <c r="T14" i="4"/>
  <c r="AC9" i="4"/>
  <c r="AG9" i="4"/>
  <c r="AD10" i="4"/>
  <c r="AH10" i="4"/>
  <c r="AE11" i="4"/>
  <c r="AI11" i="4"/>
  <c r="AF12" i="4"/>
  <c r="AC13" i="4"/>
  <c r="AG13" i="4"/>
  <c r="AD14" i="4"/>
  <c r="AH14" i="4"/>
  <c r="K18" i="4"/>
  <c r="L19" i="4"/>
  <c r="M20" i="4"/>
  <c r="N21" i="4"/>
  <c r="O22" i="4"/>
  <c r="P23" i="4"/>
  <c r="O28" i="4"/>
  <c r="P19" i="3"/>
  <c r="Y18" i="3"/>
  <c r="W19" i="3"/>
  <c r="V20" i="3"/>
  <c r="T21" i="3"/>
  <c r="Y21" i="3"/>
  <c r="X22" i="3"/>
  <c r="V23" i="3"/>
  <c r="AI18" i="3"/>
  <c r="AC20" i="3"/>
  <c r="AD21" i="3"/>
  <c r="AE22" i="3"/>
  <c r="AF23" i="3"/>
  <c r="D27" i="3"/>
  <c r="F29" i="3"/>
  <c r="H31" i="3"/>
  <c r="K28" i="3"/>
  <c r="N9" i="4"/>
  <c r="K10" i="4"/>
  <c r="O10" i="4"/>
  <c r="L11" i="4"/>
  <c r="P11" i="4"/>
  <c r="M12" i="4"/>
  <c r="Q12" i="4"/>
  <c r="N13" i="4"/>
  <c r="K14" i="4"/>
  <c r="AD9" i="4"/>
  <c r="AH9" i="4"/>
  <c r="AE10" i="4"/>
  <c r="AI10" i="4"/>
  <c r="AF11" i="4"/>
  <c r="AI7" i="4" s="1"/>
  <c r="AC12" i="4"/>
  <c r="AG12" i="4"/>
  <c r="AD13" i="4"/>
  <c r="AH13" i="4"/>
  <c r="AE14" i="4"/>
  <c r="N18" i="4"/>
  <c r="O19" i="4"/>
  <c r="P20" i="4"/>
  <c r="Q21" i="4"/>
  <c r="K23" i="4"/>
  <c r="N32" i="4"/>
  <c r="Q31" i="4"/>
  <c r="M31" i="4"/>
  <c r="P30" i="4"/>
  <c r="L30" i="4"/>
  <c r="O29" i="4"/>
  <c r="K29" i="4"/>
  <c r="N28" i="4"/>
  <c r="Q27" i="4"/>
  <c r="M27" i="4"/>
  <c r="Q32" i="4"/>
  <c r="M32" i="4"/>
  <c r="P31" i="4"/>
  <c r="L31" i="4"/>
  <c r="O30" i="4"/>
  <c r="K30" i="4"/>
  <c r="N29" i="4"/>
  <c r="Q25" i="4" s="1"/>
  <c r="Q28" i="4"/>
  <c r="M28" i="4"/>
  <c r="P27" i="4"/>
  <c r="L27" i="4"/>
  <c r="P32" i="4"/>
  <c r="L32" i="4"/>
  <c r="O31" i="4"/>
  <c r="K31" i="4"/>
  <c r="N30" i="4"/>
  <c r="Q29" i="4"/>
  <c r="M29" i="4"/>
  <c r="P28" i="4"/>
  <c r="L28" i="4"/>
  <c r="O27" i="4"/>
  <c r="K27" i="4"/>
  <c r="L29" i="4"/>
  <c r="N31" i="4"/>
  <c r="E27" i="4"/>
  <c r="B28" i="4"/>
  <c r="F28" i="4"/>
  <c r="C29" i="4"/>
  <c r="G29" i="4"/>
  <c r="D30" i="4"/>
  <c r="H30" i="4"/>
  <c r="E31" i="4"/>
  <c r="B32" i="4"/>
  <c r="U27" i="4"/>
  <c r="Y27" i="4"/>
  <c r="V28" i="4"/>
  <c r="Z28" i="4"/>
  <c r="W29" i="4"/>
  <c r="Z25" i="4" s="1"/>
  <c r="T30" i="4"/>
  <c r="X30" i="4"/>
  <c r="U31" i="4"/>
  <c r="Y31" i="4"/>
  <c r="V32" i="4"/>
  <c r="Z32" i="4"/>
  <c r="AE27" i="4"/>
  <c r="AI27" i="4"/>
  <c r="AF28" i="4"/>
  <c r="AC29" i="4"/>
  <c r="AG29" i="4"/>
  <c r="AD30" i="4"/>
  <c r="AH30" i="4"/>
  <c r="AE31" i="4"/>
  <c r="AI31" i="4"/>
  <c r="AF32" i="4"/>
  <c r="V18" i="4"/>
  <c r="Z18" i="4"/>
  <c r="W19" i="4"/>
  <c r="T20" i="4"/>
  <c r="X20" i="4"/>
  <c r="U21" i="4"/>
  <c r="Y21" i="4"/>
  <c r="V22" i="4"/>
  <c r="Z22" i="4"/>
  <c r="W23" i="4"/>
  <c r="AF18" i="4"/>
  <c r="AC19" i="4"/>
  <c r="AG19" i="4"/>
  <c r="AD20" i="4"/>
  <c r="AH20" i="4"/>
  <c r="AE21" i="4"/>
  <c r="AI21" i="4"/>
  <c r="AF22" i="4"/>
  <c r="AC23" i="4"/>
  <c r="AG23" i="4"/>
  <c r="AF27" i="4"/>
  <c r="AC28" i="4"/>
  <c r="AG28" i="4"/>
  <c r="AD29" i="4"/>
  <c r="AH29" i="4"/>
  <c r="AE30" i="4"/>
  <c r="AI30" i="4"/>
  <c r="AF31" i="4"/>
  <c r="AC32" i="4"/>
  <c r="AG32" i="4"/>
  <c r="W18" i="4"/>
  <c r="T19" i="4"/>
  <c r="X19" i="4"/>
  <c r="U20" i="4"/>
  <c r="Y20" i="4"/>
  <c r="V21" i="4"/>
  <c r="Z21" i="4"/>
  <c r="W22" i="4"/>
  <c r="T23" i="4"/>
  <c r="AC18" i="4"/>
  <c r="AG18" i="4"/>
  <c r="AD19" i="4"/>
  <c r="AH19" i="4"/>
  <c r="AE20" i="4"/>
  <c r="AI20" i="4"/>
  <c r="AF21" i="4"/>
  <c r="AC22" i="4"/>
  <c r="AG22" i="4"/>
  <c r="AD23" i="4"/>
  <c r="W27" i="4"/>
  <c r="T28" i="4"/>
  <c r="X28" i="4"/>
  <c r="U29" i="4"/>
  <c r="Y29" i="4"/>
  <c r="V30" i="4"/>
  <c r="Z30" i="4"/>
  <c r="W31" i="4"/>
  <c r="T32" i="4"/>
  <c r="AC27" i="4"/>
  <c r="AG27" i="4"/>
  <c r="AD28" i="4"/>
  <c r="AH28" i="4"/>
  <c r="AE29" i="4"/>
  <c r="AI29" i="4"/>
  <c r="AF30" i="4"/>
  <c r="AC31" i="4"/>
  <c r="AG31" i="4"/>
  <c r="AD32" i="4"/>
  <c r="AF14" i="3"/>
  <c r="AI13" i="3"/>
  <c r="AE13" i="3"/>
  <c r="AH12" i="3"/>
  <c r="AD12" i="3"/>
  <c r="AG11" i="3"/>
  <c r="AC11" i="3"/>
  <c r="AF10" i="3"/>
  <c r="AI9" i="3"/>
  <c r="AE9" i="3"/>
  <c r="AI14" i="3"/>
  <c r="AE14" i="3"/>
  <c r="AH13" i="3"/>
  <c r="AD13" i="3"/>
  <c r="AG12" i="3"/>
  <c r="AC12" i="3"/>
  <c r="AF11" i="3"/>
  <c r="AI7" i="3" s="1"/>
  <c r="AI10" i="3"/>
  <c r="AE10" i="3"/>
  <c r="AH9" i="3"/>
  <c r="AD9" i="3"/>
  <c r="AH14" i="3"/>
  <c r="AD14" i="3"/>
  <c r="AG13" i="3"/>
  <c r="AC13" i="3"/>
  <c r="AF12" i="3"/>
  <c r="AI11" i="3"/>
  <c r="AE11" i="3"/>
  <c r="AH10" i="3"/>
  <c r="AD10" i="3"/>
  <c r="AG9" i="3"/>
  <c r="AC9" i="3"/>
  <c r="AG14" i="3"/>
  <c r="AC14" i="3"/>
  <c r="AF13" i="3"/>
  <c r="AI12" i="3"/>
  <c r="AE12" i="3"/>
  <c r="AD11" i="3"/>
  <c r="AF9" i="3"/>
  <c r="AH11" i="3"/>
  <c r="C9" i="3"/>
  <c r="G9" i="3"/>
  <c r="D10" i="3"/>
  <c r="H10" i="3"/>
  <c r="E11" i="3"/>
  <c r="H7" i="3" s="1"/>
  <c r="B12" i="3"/>
  <c r="F12" i="3"/>
  <c r="C13" i="3"/>
  <c r="G13" i="3"/>
  <c r="D14" i="3"/>
  <c r="H14" i="3"/>
  <c r="W9" i="3"/>
  <c r="T10" i="3"/>
  <c r="X10" i="3"/>
  <c r="U11" i="3"/>
  <c r="Y11" i="3"/>
  <c r="V12" i="3"/>
  <c r="Z12" i="3"/>
  <c r="W13" i="3"/>
  <c r="T14" i="3"/>
  <c r="X14" i="3"/>
  <c r="C18" i="3"/>
  <c r="G18" i="3"/>
  <c r="D19" i="3"/>
  <c r="H19" i="3"/>
  <c r="E20" i="3"/>
  <c r="H16" i="3" s="1"/>
  <c r="B21" i="3"/>
  <c r="F21" i="3"/>
  <c r="C22" i="3"/>
  <c r="H22" i="3"/>
  <c r="N23" i="3"/>
  <c r="Q22" i="3"/>
  <c r="M22" i="3"/>
  <c r="P21" i="3"/>
  <c r="L21" i="3"/>
  <c r="O20" i="3"/>
  <c r="K20" i="3"/>
  <c r="N19" i="3"/>
  <c r="Q18" i="3"/>
  <c r="M18" i="3"/>
  <c r="Q23" i="3"/>
  <c r="M23" i="3"/>
  <c r="P22" i="3"/>
  <c r="L22" i="3"/>
  <c r="O21" i="3"/>
  <c r="K21" i="3"/>
  <c r="N20" i="3"/>
  <c r="Q16" i="3" s="1"/>
  <c r="Q19" i="3"/>
  <c r="M19" i="3"/>
  <c r="P18" i="3"/>
  <c r="L18" i="3"/>
  <c r="K19" i="3"/>
  <c r="L20" i="3"/>
  <c r="M21" i="3"/>
  <c r="N22" i="3"/>
  <c r="O23" i="3"/>
  <c r="M30" i="3"/>
  <c r="O32" i="3"/>
  <c r="D9" i="3"/>
  <c r="H9" i="3"/>
  <c r="E10" i="3"/>
  <c r="B11" i="3"/>
  <c r="F11" i="3"/>
  <c r="C12" i="3"/>
  <c r="G12" i="3"/>
  <c r="D13" i="3"/>
  <c r="H13" i="3"/>
  <c r="E14" i="3"/>
  <c r="N9" i="3"/>
  <c r="K10" i="3"/>
  <c r="O10" i="3"/>
  <c r="L11" i="3"/>
  <c r="P11" i="3"/>
  <c r="M12" i="3"/>
  <c r="Q12" i="3"/>
  <c r="N13" i="3"/>
  <c r="K14" i="3"/>
  <c r="T9" i="3"/>
  <c r="X9" i="3"/>
  <c r="U10" i="3"/>
  <c r="Y10" i="3"/>
  <c r="V11" i="3"/>
  <c r="Z11" i="3"/>
  <c r="W12" i="3"/>
  <c r="T13" i="3"/>
  <c r="X13" i="3"/>
  <c r="U14" i="3"/>
  <c r="D18" i="3"/>
  <c r="H18" i="3"/>
  <c r="E19" i="3"/>
  <c r="B20" i="3"/>
  <c r="F20" i="3"/>
  <c r="C21" i="3"/>
  <c r="G21" i="3"/>
  <c r="D22" i="3"/>
  <c r="K18" i="3"/>
  <c r="L19" i="3"/>
  <c r="M20" i="3"/>
  <c r="N21" i="3"/>
  <c r="O22" i="3"/>
  <c r="P23" i="3"/>
  <c r="O28" i="3"/>
  <c r="E9" i="3"/>
  <c r="B10" i="3"/>
  <c r="F10" i="3"/>
  <c r="C11" i="3"/>
  <c r="G11" i="3"/>
  <c r="D12" i="3"/>
  <c r="H12" i="3"/>
  <c r="E13" i="3"/>
  <c r="B14" i="3"/>
  <c r="H23" i="3"/>
  <c r="D23" i="3"/>
  <c r="G22" i="3"/>
  <c r="G23" i="3"/>
  <c r="C23" i="3"/>
  <c r="E18" i="3"/>
  <c r="B19" i="3"/>
  <c r="F19" i="3"/>
  <c r="C20" i="3"/>
  <c r="G20" i="3"/>
  <c r="D21" i="3"/>
  <c r="H21" i="3"/>
  <c r="E22" i="3"/>
  <c r="E23" i="3"/>
  <c r="N32" i="3"/>
  <c r="Q31" i="3"/>
  <c r="M31" i="3"/>
  <c r="P30" i="3"/>
  <c r="L30" i="3"/>
  <c r="O29" i="3"/>
  <c r="K29" i="3"/>
  <c r="N28" i="3"/>
  <c r="Q27" i="3"/>
  <c r="M27" i="3"/>
  <c r="Q32" i="3"/>
  <c r="M32" i="3"/>
  <c r="P31" i="3"/>
  <c r="L31" i="3"/>
  <c r="O30" i="3"/>
  <c r="K30" i="3"/>
  <c r="N29" i="3"/>
  <c r="Q25" i="3" s="1"/>
  <c r="Q28" i="3"/>
  <c r="M28" i="3"/>
  <c r="P27" i="3"/>
  <c r="L27" i="3"/>
  <c r="P32" i="3"/>
  <c r="L32" i="3"/>
  <c r="O31" i="3"/>
  <c r="K31" i="3"/>
  <c r="N30" i="3"/>
  <c r="Q29" i="3"/>
  <c r="M29" i="3"/>
  <c r="P28" i="3"/>
  <c r="L28" i="3"/>
  <c r="O27" i="3"/>
  <c r="K27" i="3"/>
  <c r="L29" i="3"/>
  <c r="N31" i="3"/>
  <c r="E27" i="3"/>
  <c r="B28" i="3"/>
  <c r="F28" i="3"/>
  <c r="C29" i="3"/>
  <c r="G29" i="3"/>
  <c r="D30" i="3"/>
  <c r="H30" i="3"/>
  <c r="E31" i="3"/>
  <c r="B32" i="3"/>
  <c r="F32" i="3"/>
  <c r="U27" i="3"/>
  <c r="Y27" i="3"/>
  <c r="V28" i="3"/>
  <c r="Z28" i="3"/>
  <c r="W29" i="3"/>
  <c r="Z25" i="3" s="1"/>
  <c r="T30" i="3"/>
  <c r="X30" i="3"/>
  <c r="U31" i="3"/>
  <c r="Y31" i="3"/>
  <c r="V32" i="3"/>
  <c r="Z32" i="3"/>
  <c r="AE27" i="3"/>
  <c r="AI27" i="3"/>
  <c r="AF28" i="3"/>
  <c r="AC29" i="3"/>
  <c r="AG29" i="3"/>
  <c r="AD30" i="3"/>
  <c r="AH30" i="3"/>
  <c r="AE31" i="3"/>
  <c r="AI31" i="3"/>
  <c r="AF32" i="3"/>
  <c r="AF18" i="3"/>
  <c r="AC19" i="3"/>
  <c r="AG19" i="3"/>
  <c r="AD20" i="3"/>
  <c r="AH20" i="3"/>
  <c r="AE21" i="3"/>
  <c r="AI21" i="3"/>
  <c r="AF22" i="3"/>
  <c r="AC23" i="3"/>
  <c r="AG23" i="3"/>
  <c r="B27" i="3"/>
  <c r="F27" i="3"/>
  <c r="C28" i="3"/>
  <c r="G28" i="3"/>
  <c r="D29" i="3"/>
  <c r="H29" i="3"/>
  <c r="E30" i="3"/>
  <c r="B31" i="3"/>
  <c r="F31" i="3"/>
  <c r="C32" i="3"/>
  <c r="G32" i="3"/>
  <c r="AF27" i="3"/>
  <c r="AC28" i="3"/>
  <c r="AG28" i="3"/>
  <c r="AD29" i="3"/>
  <c r="AH29" i="3"/>
  <c r="AE30" i="3"/>
  <c r="AI30" i="3"/>
  <c r="AF31" i="3"/>
  <c r="AC32" i="3"/>
  <c r="AG32" i="3"/>
  <c r="W18" i="3"/>
  <c r="T19" i="3"/>
  <c r="X19" i="3"/>
  <c r="U20" i="3"/>
  <c r="Y20" i="3"/>
  <c r="V21" i="3"/>
  <c r="Z21" i="3"/>
  <c r="W22" i="3"/>
  <c r="T23" i="3"/>
  <c r="AC18" i="3"/>
  <c r="AG18" i="3"/>
  <c r="AD19" i="3"/>
  <c r="AH19" i="3"/>
  <c r="AE20" i="3"/>
  <c r="AI20" i="3"/>
  <c r="AF21" i="3"/>
  <c r="AC22" i="3"/>
  <c r="AG22" i="3"/>
  <c r="AD23" i="3"/>
  <c r="C27" i="3"/>
  <c r="G27" i="3"/>
  <c r="D28" i="3"/>
  <c r="H28" i="3"/>
  <c r="E29" i="3"/>
  <c r="H25" i="3" s="1"/>
  <c r="B30" i="3"/>
  <c r="F30" i="3"/>
  <c r="C31" i="3"/>
  <c r="G31" i="3"/>
  <c r="D32" i="3"/>
  <c r="W27" i="3"/>
  <c r="T28" i="3"/>
  <c r="X28" i="3"/>
  <c r="U29" i="3"/>
  <c r="Y29" i="3"/>
  <c r="V30" i="3"/>
  <c r="Z30" i="3"/>
  <c r="W31" i="3"/>
  <c r="T32" i="3"/>
  <c r="AC27" i="3"/>
  <c r="AG27" i="3"/>
  <c r="AD28" i="3"/>
  <c r="AH28" i="3"/>
  <c r="AE29" i="3"/>
  <c r="AI29" i="3"/>
  <c r="AF30" i="3"/>
  <c r="AC31" i="3"/>
  <c r="AG31" i="3"/>
  <c r="AD32" i="3"/>
  <c r="AC27" i="1" a="1"/>
  <c r="AC27" i="1" s="1"/>
  <c r="T27" i="1" a="1"/>
  <c r="T27" i="1" s="1"/>
  <c r="K27" i="1" a="1"/>
  <c r="K27" i="1" s="1"/>
  <c r="B27" i="1" a="1"/>
  <c r="B27" i="1" s="1"/>
  <c r="AC18" i="1" a="1"/>
  <c r="AC18" i="1" s="1"/>
  <c r="T18" i="1" a="1"/>
  <c r="T18" i="1" s="1"/>
  <c r="K18" i="1" a="1"/>
  <c r="K18" i="1" s="1"/>
  <c r="B18" i="1" a="1"/>
  <c r="G18" i="1" s="1"/>
  <c r="AC9" i="1" a="1"/>
  <c r="AC9" i="1" s="1"/>
  <c r="T9" i="1" a="1"/>
  <c r="T9" i="1" s="1"/>
  <c r="K9" i="1" a="1"/>
  <c r="K9" i="1" s="1"/>
  <c r="B9" i="1" a="1"/>
  <c r="B9" i="1" s="1"/>
  <c r="AI26" i="7" l="1"/>
  <c r="AE26" i="7"/>
  <c r="AH26" i="7"/>
  <c r="AD26" i="7"/>
  <c r="AF26" i="7"/>
  <c r="AG26" i="7"/>
  <c r="AC26" i="7"/>
  <c r="B17" i="7" a="1"/>
  <c r="K8" i="7" a="1"/>
  <c r="K17" i="7" a="1"/>
  <c r="K26" i="7" a="1"/>
  <c r="B26" i="7" a="1"/>
  <c r="T8" i="7" a="1"/>
  <c r="T17" i="7" a="1"/>
  <c r="T26" i="7" a="1"/>
  <c r="G8" i="7"/>
  <c r="C8" i="7"/>
  <c r="E8" i="7"/>
  <c r="D8" i="7"/>
  <c r="F8" i="7"/>
  <c r="B8" i="7"/>
  <c r="H8" i="7"/>
  <c r="AC8" i="7" a="1"/>
  <c r="AC17" i="7" a="1"/>
  <c r="AC26" i="6" a="1"/>
  <c r="T26" i="6" a="1"/>
  <c r="K26" i="6" a="1"/>
  <c r="B26" i="6" a="1"/>
  <c r="AC17" i="6" a="1"/>
  <c r="T17" i="6" a="1"/>
  <c r="K17" i="6" a="1"/>
  <c r="B17" i="6" a="1"/>
  <c r="T8" i="6" a="1"/>
  <c r="B8" i="6" a="1"/>
  <c r="AC8" i="6" a="1"/>
  <c r="K8" i="6" a="1"/>
  <c r="AC26" i="5" a="1"/>
  <c r="T26" i="5" a="1"/>
  <c r="K26" i="5" a="1"/>
  <c r="B26" i="5" a="1"/>
  <c r="AC17" i="5" a="1"/>
  <c r="K17" i="5" a="1"/>
  <c r="B17" i="5" a="1"/>
  <c r="AC8" i="5" a="1"/>
  <c r="T8" i="5" a="1"/>
  <c r="K8" i="5" a="1"/>
  <c r="B8" i="5" a="1"/>
  <c r="T17" i="5" a="1"/>
  <c r="AC26" i="4" a="1"/>
  <c r="T26" i="4" a="1"/>
  <c r="K26" i="4" a="1"/>
  <c r="B26" i="4" a="1"/>
  <c r="T17" i="4" a="1"/>
  <c r="B17" i="4" a="1"/>
  <c r="K17" i="4" a="1"/>
  <c r="AC17" i="4" a="1"/>
  <c r="T8" i="4" a="1"/>
  <c r="B8" i="4" a="1"/>
  <c r="AC8" i="4" a="1"/>
  <c r="K8" i="4" a="1"/>
  <c r="AC17" i="3" a="1"/>
  <c r="T17" i="3" a="1"/>
  <c r="K17" i="3" a="1"/>
  <c r="B17" i="3" a="1"/>
  <c r="AC26" i="3" a="1"/>
  <c r="T26" i="3" a="1"/>
  <c r="K26" i="3" a="1"/>
  <c r="B26" i="3" a="1"/>
  <c r="AC8" i="3" a="1"/>
  <c r="T8" i="3" a="1"/>
  <c r="K8" i="3" a="1"/>
  <c r="B8" i="3" a="1"/>
  <c r="AC32" i="1"/>
  <c r="AE30" i="1"/>
  <c r="AG28" i="1"/>
  <c r="AH27" i="1"/>
  <c r="AH32" i="1"/>
  <c r="AI31" i="1"/>
  <c r="AC31" i="1"/>
  <c r="AD30" i="1"/>
  <c r="AE29" i="1"/>
  <c r="AF28" i="1"/>
  <c r="AG27" i="1"/>
  <c r="AG32" i="1"/>
  <c r="AH31" i="1"/>
  <c r="AI30" i="1"/>
  <c r="AC30" i="1"/>
  <c r="AD29" i="1"/>
  <c r="AE28" i="1"/>
  <c r="AF27" i="1"/>
  <c r="AF32" i="1"/>
  <c r="AG31" i="1"/>
  <c r="AH30" i="1"/>
  <c r="AI29" i="1"/>
  <c r="AC29" i="1"/>
  <c r="AD28" i="1"/>
  <c r="AE27" i="1"/>
  <c r="AI32" i="1"/>
  <c r="AD31" i="1"/>
  <c r="AF29" i="1"/>
  <c r="AE32" i="1"/>
  <c r="AF31" i="1"/>
  <c r="AG30" i="1"/>
  <c r="AH29" i="1"/>
  <c r="AI28" i="1"/>
  <c r="AC28" i="1"/>
  <c r="AD27" i="1"/>
  <c r="AD32" i="1"/>
  <c r="AE31" i="1"/>
  <c r="AF30" i="1"/>
  <c r="AG29" i="1"/>
  <c r="AH28" i="1"/>
  <c r="AI27" i="1"/>
  <c r="X27" i="1"/>
  <c r="U31" i="1"/>
  <c r="W29" i="1"/>
  <c r="Y27" i="1"/>
  <c r="Z31" i="1"/>
  <c r="U30" i="1"/>
  <c r="W28" i="1"/>
  <c r="X32" i="1"/>
  <c r="Y31" i="1"/>
  <c r="Z30" i="1"/>
  <c r="T30" i="1"/>
  <c r="U29" i="1"/>
  <c r="V28" i="1"/>
  <c r="W27" i="1"/>
  <c r="T32" i="1"/>
  <c r="V30" i="1"/>
  <c r="X28" i="1"/>
  <c r="Y32" i="1"/>
  <c r="T31" i="1"/>
  <c r="V29" i="1"/>
  <c r="W32" i="1"/>
  <c r="X31" i="1"/>
  <c r="Y30" i="1"/>
  <c r="Z29" i="1"/>
  <c r="T29" i="1"/>
  <c r="U28" i="1"/>
  <c r="V27" i="1"/>
  <c r="W31" i="1"/>
  <c r="X30" i="1"/>
  <c r="Y29" i="1"/>
  <c r="Z28" i="1"/>
  <c r="T28" i="1"/>
  <c r="U27" i="1"/>
  <c r="Z32" i="1"/>
  <c r="V32" i="1"/>
  <c r="U32" i="1"/>
  <c r="V31" i="1"/>
  <c r="W30" i="1"/>
  <c r="X29" i="1"/>
  <c r="Y28" i="1"/>
  <c r="Z27" i="1"/>
  <c r="N29" i="1"/>
  <c r="P32" i="1"/>
  <c r="Q31" i="1"/>
  <c r="K31" i="1"/>
  <c r="L30" i="1"/>
  <c r="M29" i="1"/>
  <c r="N28" i="1"/>
  <c r="O27" i="1"/>
  <c r="N27" i="1"/>
  <c r="M30" i="1"/>
  <c r="N32" i="1"/>
  <c r="O31" i="1"/>
  <c r="P30" i="1"/>
  <c r="Q29" i="1"/>
  <c r="K29" i="1"/>
  <c r="L28" i="1"/>
  <c r="M27" i="1"/>
  <c r="K32" i="1"/>
  <c r="O28" i="1"/>
  <c r="P31" i="1"/>
  <c r="K30" i="1"/>
  <c r="M28" i="1"/>
  <c r="M32" i="1"/>
  <c r="N31" i="1"/>
  <c r="O30" i="1"/>
  <c r="P29" i="1"/>
  <c r="Q28" i="1"/>
  <c r="K28" i="1"/>
  <c r="L27" i="1"/>
  <c r="Q32" i="1"/>
  <c r="L31" i="1"/>
  <c r="P27" i="1"/>
  <c r="O32" i="1"/>
  <c r="Q30" i="1"/>
  <c r="L29" i="1"/>
  <c r="L32" i="1"/>
  <c r="M31" i="1"/>
  <c r="N30" i="1"/>
  <c r="O29" i="1"/>
  <c r="P28" i="1"/>
  <c r="Q27" i="1"/>
  <c r="D31" i="1"/>
  <c r="G28" i="1"/>
  <c r="B32" i="1"/>
  <c r="G32" i="1"/>
  <c r="H31" i="1"/>
  <c r="B31" i="1"/>
  <c r="C30" i="1"/>
  <c r="D29" i="1"/>
  <c r="E28" i="1"/>
  <c r="F27" i="1"/>
  <c r="C32" i="1"/>
  <c r="F29" i="1"/>
  <c r="H27" i="1"/>
  <c r="H32" i="1"/>
  <c r="C31" i="1"/>
  <c r="D30" i="1"/>
  <c r="E29" i="1"/>
  <c r="F28" i="1"/>
  <c r="G27" i="1"/>
  <c r="F32" i="1"/>
  <c r="G31" i="1"/>
  <c r="H30" i="1"/>
  <c r="B30" i="1"/>
  <c r="C29" i="1"/>
  <c r="D28" i="1"/>
  <c r="E27" i="1"/>
  <c r="E32" i="1"/>
  <c r="G30" i="1"/>
  <c r="B29" i="1"/>
  <c r="C28" i="1"/>
  <c r="D27" i="1"/>
  <c r="E30" i="1"/>
  <c r="F31" i="1"/>
  <c r="H29" i="1"/>
  <c r="D32" i="1"/>
  <c r="E31" i="1"/>
  <c r="F30" i="1"/>
  <c r="G29" i="1"/>
  <c r="H28" i="1"/>
  <c r="B28" i="1"/>
  <c r="C27" i="1"/>
  <c r="AH23" i="1"/>
  <c r="AI22" i="1"/>
  <c r="AC22" i="1"/>
  <c r="AD21" i="1"/>
  <c r="AE20" i="1"/>
  <c r="AG18" i="1"/>
  <c r="AI23" i="1"/>
  <c r="AD22" i="1"/>
  <c r="AE21" i="1"/>
  <c r="AF20" i="1"/>
  <c r="AF19" i="1"/>
  <c r="AG23" i="1"/>
  <c r="AH22" i="1"/>
  <c r="AI21" i="1"/>
  <c r="AC21" i="1"/>
  <c r="AD20" i="1"/>
  <c r="AE19" i="1"/>
  <c r="AF18" i="1"/>
  <c r="AF23" i="1"/>
  <c r="AG22" i="1"/>
  <c r="AH21" i="1"/>
  <c r="AI20" i="1"/>
  <c r="AC20" i="1"/>
  <c r="AD19" i="1"/>
  <c r="AE18" i="1"/>
  <c r="AG19" i="1"/>
  <c r="AE23" i="1"/>
  <c r="AF22" i="1"/>
  <c r="AG21" i="1"/>
  <c r="AH20" i="1"/>
  <c r="AI19" i="1"/>
  <c r="AC19" i="1"/>
  <c r="AD18" i="1"/>
  <c r="AC23" i="1"/>
  <c r="AH18" i="1"/>
  <c r="AD23" i="1"/>
  <c r="AE22" i="1"/>
  <c r="AF21" i="1"/>
  <c r="AG20" i="1"/>
  <c r="AH19" i="1"/>
  <c r="AI18" i="1"/>
  <c r="T23" i="1"/>
  <c r="W20" i="1"/>
  <c r="X23" i="1"/>
  <c r="Y22" i="1"/>
  <c r="Z21" i="1"/>
  <c r="T21" i="1"/>
  <c r="U20" i="1"/>
  <c r="V19" i="1"/>
  <c r="W18" i="1"/>
  <c r="W23" i="1"/>
  <c r="X22" i="1"/>
  <c r="Z20" i="1"/>
  <c r="T20" i="1"/>
  <c r="U19" i="1"/>
  <c r="V18" i="1"/>
  <c r="Z23" i="1"/>
  <c r="V21" i="1"/>
  <c r="X19" i="1"/>
  <c r="Z22" i="1"/>
  <c r="U21" i="1"/>
  <c r="W19" i="1"/>
  <c r="X18" i="1"/>
  <c r="V23" i="1"/>
  <c r="W22" i="1"/>
  <c r="X21" i="1"/>
  <c r="Y20" i="1"/>
  <c r="Z19" i="1"/>
  <c r="T19" i="1"/>
  <c r="U18" i="1"/>
  <c r="U22" i="1"/>
  <c r="Y18" i="1"/>
  <c r="Y23" i="1"/>
  <c r="T22" i="1"/>
  <c r="V20" i="1"/>
  <c r="Y21" i="1"/>
  <c r="U23" i="1"/>
  <c r="V22" i="1"/>
  <c r="W21" i="1"/>
  <c r="X20" i="1"/>
  <c r="Y19" i="1"/>
  <c r="Z18" i="1"/>
  <c r="L22" i="1"/>
  <c r="O19" i="1"/>
  <c r="P18" i="1"/>
  <c r="P23" i="1"/>
  <c r="Q22" i="1"/>
  <c r="K22" i="1"/>
  <c r="L21" i="1"/>
  <c r="M20" i="1"/>
  <c r="N19" i="1"/>
  <c r="O18" i="1"/>
  <c r="N18" i="1"/>
  <c r="Q23" i="1"/>
  <c r="N20" i="1"/>
  <c r="N23" i="1"/>
  <c r="P21" i="1"/>
  <c r="Q20" i="1"/>
  <c r="K20" i="1"/>
  <c r="L19" i="1"/>
  <c r="M18" i="1"/>
  <c r="K23" i="1"/>
  <c r="O23" i="1"/>
  <c r="L20" i="1"/>
  <c r="M23" i="1"/>
  <c r="N22" i="1"/>
  <c r="O21" i="1"/>
  <c r="P20" i="1"/>
  <c r="Q19" i="1"/>
  <c r="K19" i="1"/>
  <c r="L18" i="1"/>
  <c r="M21" i="1"/>
  <c r="P22" i="1"/>
  <c r="Q21" i="1"/>
  <c r="K21" i="1"/>
  <c r="M19" i="1"/>
  <c r="O22" i="1"/>
  <c r="L23" i="1"/>
  <c r="M22" i="1"/>
  <c r="N21" i="1"/>
  <c r="O20" i="1"/>
  <c r="P19" i="1"/>
  <c r="Q18" i="1"/>
  <c r="G23" i="1"/>
  <c r="H22" i="1"/>
  <c r="B22" i="1"/>
  <c r="C21" i="1"/>
  <c r="D20" i="1"/>
  <c r="E19" i="1"/>
  <c r="F18" i="1"/>
  <c r="G22" i="1"/>
  <c r="H21" i="1"/>
  <c r="B21" i="1"/>
  <c r="C20" i="1"/>
  <c r="D19" i="1"/>
  <c r="E18" i="1"/>
  <c r="D18" i="1"/>
  <c r="C23" i="1"/>
  <c r="D22" i="1"/>
  <c r="E21" i="1"/>
  <c r="F20" i="1"/>
  <c r="G19" i="1"/>
  <c r="H18" i="1"/>
  <c r="H23" i="1"/>
  <c r="B23" i="1"/>
  <c r="C22" i="1"/>
  <c r="D21" i="1"/>
  <c r="E20" i="1"/>
  <c r="F19" i="1"/>
  <c r="F23" i="1"/>
  <c r="E23" i="1"/>
  <c r="F22" i="1"/>
  <c r="G21" i="1"/>
  <c r="H20" i="1"/>
  <c r="B20" i="1"/>
  <c r="C19" i="1"/>
  <c r="D23" i="1"/>
  <c r="E22" i="1"/>
  <c r="F21" i="1"/>
  <c r="G20" i="1"/>
  <c r="H19" i="1"/>
  <c r="B19" i="1"/>
  <c r="C18" i="1"/>
  <c r="B18" i="1"/>
  <c r="AG9" i="1"/>
  <c r="AI14" i="1"/>
  <c r="AC14" i="1"/>
  <c r="AD13" i="1"/>
  <c r="AE12" i="1"/>
  <c r="AF11" i="1"/>
  <c r="AG10" i="1"/>
  <c r="AH9" i="1"/>
  <c r="AH14" i="1"/>
  <c r="AI13" i="1"/>
  <c r="AC13" i="1"/>
  <c r="AD12" i="1"/>
  <c r="AE11" i="1"/>
  <c r="AF10" i="1"/>
  <c r="AG14" i="1"/>
  <c r="AH13" i="1"/>
  <c r="AI12" i="1"/>
  <c r="AC12" i="1"/>
  <c r="AD11" i="1"/>
  <c r="AE10" i="1"/>
  <c r="AF9" i="1"/>
  <c r="AG13" i="1"/>
  <c r="AH12" i="1"/>
  <c r="AI11" i="1"/>
  <c r="AC11" i="1"/>
  <c r="AD10" i="1"/>
  <c r="AE9" i="1"/>
  <c r="AE14" i="1"/>
  <c r="AF13" i="1"/>
  <c r="AG12" i="1"/>
  <c r="AH11" i="1"/>
  <c r="AI10" i="1"/>
  <c r="AC10" i="1"/>
  <c r="AD9" i="1"/>
  <c r="AF14" i="1"/>
  <c r="AD14" i="1"/>
  <c r="AE13" i="1"/>
  <c r="AF12" i="1"/>
  <c r="AG11" i="1"/>
  <c r="AH10" i="1"/>
  <c r="AI9" i="1"/>
  <c r="U13" i="1"/>
  <c r="W11" i="1"/>
  <c r="U12" i="1"/>
  <c r="X9" i="1"/>
  <c r="X14" i="1"/>
  <c r="Y13" i="1"/>
  <c r="Z12" i="1"/>
  <c r="T12" i="1"/>
  <c r="U11" i="1"/>
  <c r="V10" i="1"/>
  <c r="W9" i="1"/>
  <c r="V9" i="1"/>
  <c r="Z14" i="1"/>
  <c r="V12" i="1"/>
  <c r="X10" i="1"/>
  <c r="U9" i="1"/>
  <c r="T14" i="1"/>
  <c r="Y9" i="1"/>
  <c r="Y14" i="1"/>
  <c r="Z13" i="1"/>
  <c r="T13" i="1"/>
  <c r="V11" i="1"/>
  <c r="W10" i="1"/>
  <c r="W14" i="1"/>
  <c r="X13" i="1"/>
  <c r="Y12" i="1"/>
  <c r="Z11" i="1"/>
  <c r="T11" i="1"/>
  <c r="U10" i="1"/>
  <c r="V14" i="1"/>
  <c r="W13" i="1"/>
  <c r="X12" i="1"/>
  <c r="Y11" i="1"/>
  <c r="Z10" i="1"/>
  <c r="T10" i="1"/>
  <c r="U14" i="1"/>
  <c r="V13" i="1"/>
  <c r="W12" i="1"/>
  <c r="X11" i="1"/>
  <c r="Y10" i="1"/>
  <c r="Z9" i="1"/>
  <c r="O9" i="1"/>
  <c r="N9" i="1"/>
  <c r="M9" i="1"/>
  <c r="Q14" i="1"/>
  <c r="L13" i="1"/>
  <c r="O10" i="1"/>
  <c r="P14" i="1"/>
  <c r="K13" i="1"/>
  <c r="M11" i="1"/>
  <c r="N10" i="1"/>
  <c r="P13" i="1"/>
  <c r="K12" i="1"/>
  <c r="L11" i="1"/>
  <c r="M10" i="1"/>
  <c r="N14" i="1"/>
  <c r="O13" i="1"/>
  <c r="P12" i="1"/>
  <c r="Q11" i="1"/>
  <c r="K11" i="1"/>
  <c r="L10" i="1"/>
  <c r="M14" i="1"/>
  <c r="N13" i="1"/>
  <c r="O12" i="1"/>
  <c r="P11" i="1"/>
  <c r="Q10" i="1"/>
  <c r="K10" i="1"/>
  <c r="L9" i="1"/>
  <c r="K14" i="1"/>
  <c r="M12" i="1"/>
  <c r="N11" i="1"/>
  <c r="P9" i="1"/>
  <c r="Q13" i="1"/>
  <c r="L12" i="1"/>
  <c r="O14" i="1"/>
  <c r="Q12" i="1"/>
  <c r="L14" i="1"/>
  <c r="M13" i="1"/>
  <c r="N12" i="1"/>
  <c r="O11" i="1"/>
  <c r="P10" i="1"/>
  <c r="Q9" i="1"/>
  <c r="C13" i="1"/>
  <c r="E11" i="1"/>
  <c r="H13" i="1"/>
  <c r="B13" i="1"/>
  <c r="C12" i="1"/>
  <c r="D11" i="1"/>
  <c r="E10" i="1"/>
  <c r="F9" i="1"/>
  <c r="H14" i="1"/>
  <c r="F14" i="1"/>
  <c r="H12" i="1"/>
  <c r="C11" i="1"/>
  <c r="D10" i="1"/>
  <c r="E9" i="1"/>
  <c r="D9" i="1"/>
  <c r="B14" i="1"/>
  <c r="G9" i="1"/>
  <c r="G14" i="1"/>
  <c r="F12" i="1"/>
  <c r="C9" i="1"/>
  <c r="D12" i="1"/>
  <c r="F10" i="1"/>
  <c r="G13" i="1"/>
  <c r="B12" i="1"/>
  <c r="E14" i="1"/>
  <c r="F13" i="1"/>
  <c r="G12" i="1"/>
  <c r="H11" i="1"/>
  <c r="B11" i="1"/>
  <c r="C10" i="1"/>
  <c r="D14" i="1"/>
  <c r="E13" i="1"/>
  <c r="G11" i="1"/>
  <c r="H10" i="1"/>
  <c r="B10" i="1"/>
  <c r="C14" i="1"/>
  <c r="D13" i="1"/>
  <c r="E12" i="1"/>
  <c r="F11" i="1"/>
  <c r="G10" i="1"/>
  <c r="H9" i="1"/>
  <c r="AI17" i="7" l="1"/>
  <c r="AE17" i="7"/>
  <c r="AH17" i="7"/>
  <c r="AD17" i="7"/>
  <c r="AG17" i="7"/>
  <c r="AC17" i="7"/>
  <c r="AF17" i="7"/>
  <c r="AH8" i="7"/>
  <c r="AD8" i="7"/>
  <c r="AF8" i="7"/>
  <c r="AE8" i="7"/>
  <c r="AG8" i="7"/>
  <c r="AC8" i="7"/>
  <c r="AI8" i="7"/>
  <c r="Z26" i="7"/>
  <c r="V26" i="7"/>
  <c r="Y26" i="7"/>
  <c r="U26" i="7"/>
  <c r="W26" i="7"/>
  <c r="T26" i="7"/>
  <c r="X26" i="7"/>
  <c r="Q26" i="7"/>
  <c r="M26" i="7"/>
  <c r="P26" i="7"/>
  <c r="L26" i="7"/>
  <c r="N26" i="7"/>
  <c r="O26" i="7"/>
  <c r="K26" i="7"/>
  <c r="H17" i="7"/>
  <c r="D17" i="7"/>
  <c r="G17" i="7"/>
  <c r="C17" i="7"/>
  <c r="E17" i="7"/>
  <c r="F17" i="7"/>
  <c r="B17" i="7"/>
  <c r="Y17" i="7"/>
  <c r="V17" i="7"/>
  <c r="Z17" i="7"/>
  <c r="U17" i="7"/>
  <c r="W17" i="7"/>
  <c r="X17" i="7"/>
  <c r="T17" i="7"/>
  <c r="Q17" i="7"/>
  <c r="M17" i="7"/>
  <c r="P17" i="7"/>
  <c r="L17" i="7"/>
  <c r="N17" i="7"/>
  <c r="K17" i="7"/>
  <c r="O17" i="7"/>
  <c r="H26" i="7"/>
  <c r="D26" i="7"/>
  <c r="G26" i="7"/>
  <c r="C26" i="7"/>
  <c r="E26" i="7"/>
  <c r="B26" i="7"/>
  <c r="F26" i="7"/>
  <c r="Y8" i="7"/>
  <c r="U8" i="7"/>
  <c r="W8" i="7"/>
  <c r="V8" i="7"/>
  <c r="X8" i="7"/>
  <c r="T8" i="7"/>
  <c r="Z8" i="7"/>
  <c r="P8" i="7"/>
  <c r="L8" i="7"/>
  <c r="N8" i="7"/>
  <c r="M8" i="7"/>
  <c r="O8" i="7"/>
  <c r="K8" i="7"/>
  <c r="Q8" i="7"/>
  <c r="H26" i="6"/>
  <c r="D26" i="6"/>
  <c r="G26" i="6"/>
  <c r="C26" i="6"/>
  <c r="F26" i="6"/>
  <c r="B26" i="6"/>
  <c r="E26" i="6"/>
  <c r="AI8" i="6"/>
  <c r="AE8" i="6"/>
  <c r="AD8" i="6"/>
  <c r="AH8" i="6"/>
  <c r="AC8" i="6"/>
  <c r="AG8" i="6"/>
  <c r="AF8" i="6"/>
  <c r="O17" i="6"/>
  <c r="K17" i="6"/>
  <c r="N17" i="6"/>
  <c r="Q17" i="6"/>
  <c r="M17" i="6"/>
  <c r="P17" i="6"/>
  <c r="L17" i="6"/>
  <c r="Q26" i="6"/>
  <c r="M26" i="6"/>
  <c r="P26" i="6"/>
  <c r="L26" i="6"/>
  <c r="O26" i="6"/>
  <c r="K26" i="6"/>
  <c r="N26" i="6"/>
  <c r="F17" i="6"/>
  <c r="B17" i="6"/>
  <c r="E17" i="6"/>
  <c r="H17" i="6"/>
  <c r="D17" i="6"/>
  <c r="G17" i="6"/>
  <c r="C17" i="6"/>
  <c r="H8" i="6"/>
  <c r="D8" i="6"/>
  <c r="F8" i="6"/>
  <c r="E8" i="6"/>
  <c r="C8" i="6"/>
  <c r="G8" i="6"/>
  <c r="B8" i="6"/>
  <c r="X17" i="6"/>
  <c r="T17" i="6"/>
  <c r="W17" i="6"/>
  <c r="Z17" i="6"/>
  <c r="V17" i="6"/>
  <c r="Y17" i="6"/>
  <c r="U17" i="6"/>
  <c r="Z26" i="6"/>
  <c r="V26" i="6"/>
  <c r="Y26" i="6"/>
  <c r="U26" i="6"/>
  <c r="X26" i="6"/>
  <c r="T26" i="6"/>
  <c r="W26" i="6"/>
  <c r="Q8" i="6"/>
  <c r="M8" i="6"/>
  <c r="L8" i="6"/>
  <c r="P8" i="6"/>
  <c r="K8" i="6"/>
  <c r="O8" i="6"/>
  <c r="N8" i="6"/>
  <c r="Z8" i="6"/>
  <c r="V8" i="6"/>
  <c r="X8" i="6"/>
  <c r="W8" i="6"/>
  <c r="U8" i="6"/>
  <c r="T8" i="6"/>
  <c r="Y8" i="6"/>
  <c r="AI17" i="6"/>
  <c r="AE17" i="6"/>
  <c r="AH17" i="6"/>
  <c r="AC17" i="6"/>
  <c r="AG17" i="6"/>
  <c r="AF17" i="6"/>
  <c r="AD17" i="6"/>
  <c r="AI26" i="6"/>
  <c r="AE26" i="6"/>
  <c r="AH26" i="6"/>
  <c r="AD26" i="6"/>
  <c r="AG26" i="6"/>
  <c r="AC26" i="6"/>
  <c r="AF26" i="6"/>
  <c r="G26" i="5"/>
  <c r="C26" i="5"/>
  <c r="F26" i="5"/>
  <c r="B26" i="5"/>
  <c r="E26" i="5"/>
  <c r="H26" i="5"/>
  <c r="D26" i="5"/>
  <c r="E8" i="5"/>
  <c r="H8" i="5"/>
  <c r="D8" i="5"/>
  <c r="G8" i="5"/>
  <c r="C8" i="5"/>
  <c r="F8" i="5"/>
  <c r="B8" i="5"/>
  <c r="E17" i="5"/>
  <c r="H17" i="5"/>
  <c r="D17" i="5"/>
  <c r="G17" i="5"/>
  <c r="C17" i="5"/>
  <c r="F17" i="5"/>
  <c r="B17" i="5"/>
  <c r="P26" i="5"/>
  <c r="L26" i="5"/>
  <c r="O26" i="5"/>
  <c r="K26" i="5"/>
  <c r="N26" i="5"/>
  <c r="Q26" i="5"/>
  <c r="M26" i="5"/>
  <c r="AF8" i="5"/>
  <c r="AI8" i="5"/>
  <c r="AE8" i="5"/>
  <c r="AH8" i="5"/>
  <c r="AD8" i="5"/>
  <c r="AG8" i="5"/>
  <c r="AC8" i="5"/>
  <c r="N8" i="5"/>
  <c r="Q8" i="5"/>
  <c r="M8" i="5"/>
  <c r="P8" i="5"/>
  <c r="L8" i="5"/>
  <c r="O8" i="5"/>
  <c r="K8" i="5"/>
  <c r="O17" i="5"/>
  <c r="N17" i="5"/>
  <c r="M17" i="5"/>
  <c r="Q17" i="5"/>
  <c r="L17" i="5"/>
  <c r="K17" i="5"/>
  <c r="P17" i="5"/>
  <c r="Y26" i="5"/>
  <c r="U26" i="5"/>
  <c r="X26" i="5"/>
  <c r="T26" i="5"/>
  <c r="W26" i="5"/>
  <c r="Z26" i="5"/>
  <c r="V26" i="5"/>
  <c r="Y17" i="5"/>
  <c r="X17" i="5"/>
  <c r="T17" i="5"/>
  <c r="U17" i="5"/>
  <c r="Z17" i="5"/>
  <c r="W17" i="5"/>
  <c r="V17" i="5"/>
  <c r="W8" i="5"/>
  <c r="Z8" i="5"/>
  <c r="V8" i="5"/>
  <c r="Y8" i="5"/>
  <c r="U8" i="5"/>
  <c r="X8" i="5"/>
  <c r="T8" i="5"/>
  <c r="AH17" i="5"/>
  <c r="AD17" i="5"/>
  <c r="AG17" i="5"/>
  <c r="AC17" i="5"/>
  <c r="AI17" i="5"/>
  <c r="AF17" i="5"/>
  <c r="AE17" i="5"/>
  <c r="AH26" i="5"/>
  <c r="AD26" i="5"/>
  <c r="AG26" i="5"/>
  <c r="AC26" i="5"/>
  <c r="AF26" i="5"/>
  <c r="AI26" i="5"/>
  <c r="AE26" i="5"/>
  <c r="AH17" i="4"/>
  <c r="AD17" i="4"/>
  <c r="AG17" i="4"/>
  <c r="AC17" i="4"/>
  <c r="AI17" i="4"/>
  <c r="AF17" i="4"/>
  <c r="AE17" i="4"/>
  <c r="AI8" i="4"/>
  <c r="AE8" i="4"/>
  <c r="AH8" i="4"/>
  <c r="AD8" i="4"/>
  <c r="AG8" i="4"/>
  <c r="AC8" i="4"/>
  <c r="AF8" i="4"/>
  <c r="O17" i="4"/>
  <c r="K17" i="4"/>
  <c r="M17" i="4"/>
  <c r="Q17" i="4"/>
  <c r="L17" i="4"/>
  <c r="P17" i="4"/>
  <c r="N17" i="4"/>
  <c r="P26" i="4"/>
  <c r="L26" i="4"/>
  <c r="O26" i="4"/>
  <c r="K26" i="4"/>
  <c r="N26" i="4"/>
  <c r="Q26" i="4"/>
  <c r="M26" i="4"/>
  <c r="G26" i="4"/>
  <c r="C26" i="4"/>
  <c r="F26" i="4"/>
  <c r="B26" i="4"/>
  <c r="E26" i="4"/>
  <c r="H26" i="4"/>
  <c r="D26" i="4"/>
  <c r="H8" i="4"/>
  <c r="D8" i="4"/>
  <c r="G8" i="4"/>
  <c r="C8" i="4"/>
  <c r="F8" i="4"/>
  <c r="B8" i="4"/>
  <c r="E8" i="4"/>
  <c r="F17" i="4"/>
  <c r="B17" i="4"/>
  <c r="G17" i="4"/>
  <c r="E17" i="4"/>
  <c r="D17" i="4"/>
  <c r="C17" i="4"/>
  <c r="H17" i="4"/>
  <c r="Y26" i="4"/>
  <c r="U26" i="4"/>
  <c r="X26" i="4"/>
  <c r="T26" i="4"/>
  <c r="W26" i="4"/>
  <c r="Z26" i="4"/>
  <c r="V26" i="4"/>
  <c r="Q8" i="4"/>
  <c r="M8" i="4"/>
  <c r="P8" i="4"/>
  <c r="L8" i="4"/>
  <c r="O8" i="4"/>
  <c r="K8" i="4"/>
  <c r="N8" i="4"/>
  <c r="Z8" i="4"/>
  <c r="V8" i="4"/>
  <c r="Y8" i="4"/>
  <c r="U8" i="4"/>
  <c r="X8" i="4"/>
  <c r="T8" i="4"/>
  <c r="W8" i="4"/>
  <c r="Y17" i="4"/>
  <c r="X17" i="4"/>
  <c r="T17" i="4"/>
  <c r="Z17" i="4"/>
  <c r="W17" i="4"/>
  <c r="V17" i="4"/>
  <c r="U17" i="4"/>
  <c r="AH26" i="4"/>
  <c r="AD26" i="4"/>
  <c r="AG26" i="4"/>
  <c r="AC26" i="4"/>
  <c r="AF26" i="4"/>
  <c r="AI26" i="4"/>
  <c r="AE26" i="4"/>
  <c r="H8" i="3"/>
  <c r="D8" i="3"/>
  <c r="G8" i="3"/>
  <c r="C8" i="3"/>
  <c r="F8" i="3"/>
  <c r="E8" i="3"/>
  <c r="B8" i="3"/>
  <c r="G26" i="3"/>
  <c r="C26" i="3"/>
  <c r="F26" i="3"/>
  <c r="B26" i="3"/>
  <c r="H26" i="3"/>
  <c r="E26" i="3"/>
  <c r="D26" i="3"/>
  <c r="E17" i="3"/>
  <c r="H17" i="3"/>
  <c r="D17" i="3"/>
  <c r="G17" i="3"/>
  <c r="C17" i="3"/>
  <c r="F17" i="3"/>
  <c r="B17" i="3"/>
  <c r="Q8" i="3"/>
  <c r="M8" i="3"/>
  <c r="P8" i="3"/>
  <c r="L8" i="3"/>
  <c r="O8" i="3"/>
  <c r="N8" i="3"/>
  <c r="K8" i="3"/>
  <c r="N17" i="3"/>
  <c r="Q17" i="3"/>
  <c r="M17" i="3"/>
  <c r="P17" i="3"/>
  <c r="L17" i="3"/>
  <c r="O17" i="3"/>
  <c r="K17" i="3"/>
  <c r="Z8" i="3"/>
  <c r="V8" i="3"/>
  <c r="Y8" i="3"/>
  <c r="U8" i="3"/>
  <c r="T8" i="3"/>
  <c r="X8" i="3"/>
  <c r="W8" i="3"/>
  <c r="Y26" i="3"/>
  <c r="U26" i="3"/>
  <c r="X26" i="3"/>
  <c r="T26" i="3"/>
  <c r="Z26" i="3"/>
  <c r="W26" i="3"/>
  <c r="V26" i="3"/>
  <c r="W17" i="3"/>
  <c r="Z17" i="3"/>
  <c r="V17" i="3"/>
  <c r="Y17" i="3"/>
  <c r="U17" i="3"/>
  <c r="X17" i="3"/>
  <c r="T17" i="3"/>
  <c r="P26" i="3"/>
  <c r="L26" i="3"/>
  <c r="O26" i="3"/>
  <c r="K26" i="3"/>
  <c r="Q26" i="3"/>
  <c r="N26" i="3"/>
  <c r="M26" i="3"/>
  <c r="AI8" i="3"/>
  <c r="AE8" i="3"/>
  <c r="AH8" i="3"/>
  <c r="AD8" i="3"/>
  <c r="AG8" i="3"/>
  <c r="AF8" i="3"/>
  <c r="AC8" i="3"/>
  <c r="AH26" i="3"/>
  <c r="AD26" i="3"/>
  <c r="AG26" i="3"/>
  <c r="AC26" i="3"/>
  <c r="AI26" i="3"/>
  <c r="AF26" i="3"/>
  <c r="AE26" i="3"/>
  <c r="AF17" i="3"/>
  <c r="AI17" i="3"/>
  <c r="AE17" i="3"/>
  <c r="AH17" i="3"/>
  <c r="AD17" i="3"/>
  <c r="AG17" i="3"/>
  <c r="AC17" i="3"/>
  <c r="K26" i="1" a="1"/>
  <c r="AC8" i="1" a="1"/>
  <c r="T8" i="1" a="1"/>
  <c r="T26" i="1" a="1"/>
  <c r="B17" i="1" a="1"/>
  <c r="AC26" i="1" a="1"/>
  <c r="K17" i="1" a="1"/>
  <c r="K8" i="1" a="1"/>
  <c r="B26" i="1" a="1"/>
  <c r="B8" i="1" a="1"/>
  <c r="AC17" i="1" a="1"/>
  <c r="T17" i="1" a="1"/>
  <c r="Z17" i="1" l="1"/>
  <c r="U17" i="1"/>
  <c r="V17" i="1"/>
  <c r="W17" i="1"/>
  <c r="X17" i="1"/>
  <c r="Y17" i="1"/>
  <c r="T17" i="1"/>
  <c r="AI26" i="1"/>
  <c r="AD26" i="1"/>
  <c r="AE26" i="1"/>
  <c r="AF26" i="1"/>
  <c r="AG26" i="1"/>
  <c r="AH26" i="1"/>
  <c r="AC26" i="1"/>
  <c r="AI17" i="1"/>
  <c r="AD17" i="1"/>
  <c r="AE17" i="1"/>
  <c r="AF17" i="1"/>
  <c r="AH17" i="1"/>
  <c r="AG17" i="1"/>
  <c r="AC17" i="1"/>
  <c r="H17" i="1"/>
  <c r="C17" i="1"/>
  <c r="D17" i="1"/>
  <c r="E17" i="1"/>
  <c r="F17" i="1"/>
  <c r="G17" i="1"/>
  <c r="B17" i="1"/>
  <c r="B8" i="1"/>
  <c r="H8" i="1"/>
  <c r="E8" i="1"/>
  <c r="D8" i="1"/>
  <c r="F8" i="1"/>
  <c r="G8" i="1"/>
  <c r="C8" i="1"/>
  <c r="Z26" i="1"/>
  <c r="V26" i="1"/>
  <c r="W26" i="1"/>
  <c r="U26" i="1"/>
  <c r="X26" i="1"/>
  <c r="Y26" i="1"/>
  <c r="T26" i="1"/>
  <c r="H26" i="1"/>
  <c r="C26" i="1"/>
  <c r="D26" i="1"/>
  <c r="E26" i="1"/>
  <c r="F26" i="1"/>
  <c r="G26" i="1"/>
  <c r="B26" i="1"/>
  <c r="Z8" i="1"/>
  <c r="X8" i="1"/>
  <c r="Y8" i="1"/>
  <c r="T8" i="1"/>
  <c r="U8" i="1"/>
  <c r="V8" i="1"/>
  <c r="W8" i="1"/>
  <c r="Q8" i="1"/>
  <c r="P8" i="1"/>
  <c r="K8" i="1"/>
  <c r="M8" i="1"/>
  <c r="L8" i="1"/>
  <c r="N8" i="1"/>
  <c r="O8" i="1"/>
  <c r="AI8" i="1"/>
  <c r="AE8" i="1"/>
  <c r="AF8" i="1"/>
  <c r="AD8" i="1"/>
  <c r="AG8" i="1"/>
  <c r="AH8" i="1"/>
  <c r="AC8" i="1"/>
  <c r="Q17" i="1"/>
  <c r="P17" i="1"/>
  <c r="K17" i="1"/>
  <c r="L17" i="1"/>
  <c r="N17" i="1"/>
  <c r="M17" i="1"/>
  <c r="O17" i="1"/>
  <c r="Q26" i="1"/>
  <c r="L26" i="1"/>
  <c r="M26" i="1"/>
  <c r="N26" i="1"/>
  <c r="O26" i="1"/>
  <c r="P26" i="1"/>
  <c r="K26" i="1"/>
  <c r="H7" i="1" l="1"/>
  <c r="H25" i="1"/>
  <c r="Z7" i="1"/>
  <c r="Q16" i="1"/>
  <c r="Z16" i="1"/>
  <c r="AI16" i="1"/>
  <c r="Q7" i="1"/>
  <c r="AI25" i="1"/>
  <c r="AI7" i="1"/>
  <c r="Q25" i="1"/>
  <c r="H16" i="1"/>
  <c r="Z25" i="1"/>
</calcChain>
</file>

<file path=xl/sharedStrings.xml><?xml version="1.0" encoding="utf-8"?>
<sst xmlns="http://schemas.openxmlformats.org/spreadsheetml/2006/main" count="32" uniqueCount="17">
  <si>
    <t xml:space="preserve">ЩЕЛКНИТЕ ЗДЕСЬ, ЧТОБЫ ВЫБРАТЬ ПЕРВЫЙ ДЕНЬ НЕДЕЛИ: </t>
  </si>
  <si>
    <r>
      <rPr>
        <b/>
        <sz val="10"/>
        <color theme="1" tint="0.14993743705557422"/>
        <rFont val="Century Gothic"/>
        <family val="2"/>
        <scheme val="major"/>
      </rPr>
      <t xml:space="preserve">СОВЕТ: </t>
    </r>
    <r>
      <rPr>
        <sz val="10"/>
        <color theme="1" tint="0.14993743705557422"/>
        <rFont val="Century Gothic"/>
        <family val="2"/>
        <scheme val="major"/>
      </rPr>
      <t>Чтобы изменить год календаря, введите его ниже.</t>
    </r>
  </si>
  <si>
    <t>ПОНЕДЕЛЬНИК</t>
  </si>
  <si>
    <t>тренировки в бассейне</t>
  </si>
  <si>
    <t>тренировки в бассейне (детская группа)</t>
  </si>
  <si>
    <t>Фристайл, Германия(Платтлинг)</t>
  </si>
  <si>
    <t>Фристайл, Финляндия(Лиекса)</t>
  </si>
  <si>
    <t>Фристайл, Германия -Чехия</t>
  </si>
  <si>
    <t>Однодневнй тур, Вуокса-Вирта</t>
  </si>
  <si>
    <t>Однодневнй тур, Балахановское оз.</t>
  </si>
  <si>
    <t>2х дневный тур,  острова Балахановского оз.</t>
  </si>
  <si>
    <t>3х дневный тур Малая кругосветка,  Вуокса</t>
  </si>
  <si>
    <t>5ти дневный тур Большая кругосветка,  Вуокса</t>
  </si>
  <si>
    <t>Тренировки в Лосево, Лосевский порог, Вуокса(верхнее оз.)</t>
  </si>
  <si>
    <t>Учебная поездка Осенний Кавказ 2016</t>
  </si>
  <si>
    <t>Чемпионат Европы, фристайл на бурной воде</t>
  </si>
  <si>
    <t>Сплав, Норвегия(кат. 3-4)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</si>
</sst>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11">
    <font>
      <sz val="9"/>
      <color theme="1" tint="0.14990691854609822"/>
      <name val="Euphemia"/>
      <family val="2"/>
      <scheme val="minor"/>
    </font>
    <font>
      <sz val="8"/>
      <color theme="1" tint="0.14996795556505021"/>
      <name val="Euphemia"/>
      <family val="2"/>
      <scheme val="minor"/>
    </font>
    <font>
      <b/>
      <sz val="12"/>
      <color theme="4"/>
      <name val="Euphemia"/>
      <family val="2"/>
      <scheme val="minor"/>
    </font>
    <font>
      <b/>
      <sz val="9"/>
      <color theme="4" tint="0.39985351115451523"/>
      <name val="Euphemia"/>
      <family val="2"/>
      <scheme val="minor"/>
    </font>
    <font>
      <b/>
      <sz val="28"/>
      <color theme="4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sz val="10"/>
      <color theme="1" tint="0.14993743705557422"/>
      <name val="Century Gothic"/>
      <family val="2"/>
      <scheme val="major"/>
    </font>
    <font>
      <b/>
      <sz val="10"/>
      <color theme="1" tint="0.14993743705557422"/>
      <name val="Century Gothic"/>
      <family val="2"/>
      <scheme val="major"/>
    </font>
    <font>
      <sz val="11"/>
      <color rgb="FF9C6500"/>
      <name val="Euphemia"/>
      <family val="2"/>
      <charset val="204"/>
      <scheme val="minor"/>
    </font>
    <font>
      <sz val="12"/>
      <color theme="1" tint="0.14990691854609822"/>
      <name val="Euphemia"/>
      <family val="2"/>
      <scheme val="minor"/>
    </font>
    <font>
      <b/>
      <sz val="12"/>
      <color theme="4" tint="0.39985351115451523"/>
      <name val="Euphemia"/>
      <family val="2"/>
      <scheme val="minor"/>
    </font>
  </fonts>
  <fills count="20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9">
    <xf numFmtId="164" fontId="0" fillId="0" borderId="0" applyFill="0" applyBorder="0" applyProtection="0">
      <alignment horizontal="right"/>
    </xf>
    <xf numFmtId="0" fontId="4" fillId="0" borderId="0" applyFill="0" applyBorder="0" applyProtection="0">
      <alignment horizontal="right" vertical="top"/>
    </xf>
    <xf numFmtId="0" fontId="2" fillId="0" borderId="1" applyNumberFormat="0" applyFill="0" applyProtection="0">
      <alignment horizontal="right"/>
    </xf>
    <xf numFmtId="0" fontId="3" fillId="0" borderId="0" applyNumberFormat="0" applyFill="0" applyBorder="0" applyAlignment="0" applyProtection="0"/>
    <xf numFmtId="0" fontId="5" fillId="3" borderId="0" applyNumberFormat="0" applyBorder="0" applyProtection="0">
      <alignment horizontal="center" vertical="center"/>
    </xf>
    <xf numFmtId="164" fontId="1" fillId="2" borderId="0" applyNumberFormat="0" applyFont="0" applyBorder="0" applyAlignment="0" applyProtection="0">
      <alignment horizontal="center"/>
    </xf>
    <xf numFmtId="0" fontId="6" fillId="0" borderId="0" applyFill="0" applyBorder="0" applyProtection="0">
      <alignment horizontal="right" vertical="center"/>
    </xf>
    <xf numFmtId="0" fontId="6" fillId="0" borderId="0">
      <alignment vertical="center"/>
    </xf>
    <xf numFmtId="0" fontId="8" fillId="6" borderId="0" applyNumberFormat="0" applyBorder="0" applyAlignment="0" applyProtection="0"/>
  </cellStyleXfs>
  <cellXfs count="43">
    <xf numFmtId="164" fontId="0" fillId="0" borderId="0" xfId="0">
      <alignment horizontal="right"/>
    </xf>
    <xf numFmtId="0" fontId="4" fillId="0" borderId="0" xfId="1">
      <alignment horizontal="right" vertical="top"/>
    </xf>
    <xf numFmtId="0" fontId="0" fillId="0" borderId="0" xfId="0" applyNumberFormat="1">
      <alignment horizontal="right"/>
    </xf>
    <xf numFmtId="164" fontId="0" fillId="4" borderId="0" xfId="0" applyFill="1">
      <alignment horizontal="right"/>
    </xf>
    <xf numFmtId="0" fontId="6" fillId="4" borderId="0" xfId="6" applyFill="1">
      <alignment horizontal="right" vertical="center"/>
    </xf>
    <xf numFmtId="0" fontId="4" fillId="4" borderId="0" xfId="1" applyFill="1">
      <alignment horizontal="right" vertical="top"/>
    </xf>
    <xf numFmtId="164" fontId="0" fillId="0" borderId="0" xfId="5" applyFont="1" applyFill="1">
      <alignment horizontal="center"/>
    </xf>
    <xf numFmtId="0" fontId="6" fillId="4" borderId="0" xfId="7" applyFill="1" applyAlignment="1">
      <alignment horizontal="right" vertical="center"/>
    </xf>
    <xf numFmtId="0" fontId="2" fillId="0" borderId="1" xfId="2" applyNumberFormat="1" applyFont="1">
      <alignment horizontal="right"/>
    </xf>
    <xf numFmtId="0" fontId="2" fillId="0" borderId="1" xfId="2" applyNumberFormat="1" applyFont="1" applyAlignment="1">
      <alignment horizontal="right"/>
    </xf>
    <xf numFmtId="164" fontId="9" fillId="0" borderId="0" xfId="0" applyFont="1">
      <alignment horizontal="right"/>
    </xf>
    <xf numFmtId="164" fontId="10" fillId="0" borderId="0" xfId="3" applyNumberFormat="1" applyFont="1" applyAlignment="1">
      <alignment horizontal="center"/>
    </xf>
    <xf numFmtId="164" fontId="10" fillId="0" borderId="0" xfId="3" applyNumberFormat="1" applyFont="1" applyAlignment="1">
      <alignment horizontal="right"/>
    </xf>
    <xf numFmtId="164" fontId="9" fillId="0" borderId="0" xfId="0" applyFont="1" applyAlignment="1">
      <alignment horizontal="center"/>
    </xf>
    <xf numFmtId="0" fontId="9" fillId="0" borderId="0" xfId="0" applyNumberFormat="1" applyFont="1">
      <alignment horizontal="right"/>
    </xf>
    <xf numFmtId="164" fontId="9" fillId="7" borderId="0" xfId="0" applyFont="1" applyFill="1" applyAlignment="1">
      <alignment horizontal="center"/>
    </xf>
    <xf numFmtId="164" fontId="9" fillId="8" borderId="0" xfId="0" applyFont="1" applyFill="1" applyAlignment="1">
      <alignment horizontal="center"/>
    </xf>
    <xf numFmtId="164" fontId="9" fillId="8" borderId="0" xfId="0" applyFont="1" applyFill="1">
      <alignment horizontal="right"/>
    </xf>
    <xf numFmtId="164" fontId="9" fillId="7" borderId="0" xfId="0" applyFont="1" applyFill="1">
      <alignment horizontal="right"/>
    </xf>
    <xf numFmtId="164" fontId="9" fillId="0" borderId="0" xfId="0" applyFont="1" applyAlignment="1">
      <alignment horizontal="left"/>
    </xf>
    <xf numFmtId="164" fontId="9" fillId="9" borderId="0" xfId="0" applyFont="1" applyFill="1">
      <alignment horizontal="right"/>
    </xf>
    <xf numFmtId="164" fontId="10" fillId="9" borderId="0" xfId="3" applyNumberFormat="1" applyFont="1" applyFill="1" applyAlignment="1">
      <alignment horizontal="right"/>
    </xf>
    <xf numFmtId="164" fontId="9" fillId="9" borderId="0" xfId="0" applyFont="1" applyFill="1" applyAlignment="1">
      <alignment horizontal="center"/>
    </xf>
    <xf numFmtId="164" fontId="8" fillId="9" borderId="0" xfId="8" applyNumberFormat="1" applyFill="1" applyAlignment="1">
      <alignment horizontal="right"/>
    </xf>
    <xf numFmtId="164" fontId="9" fillId="10" borderId="0" xfId="0" applyFont="1" applyFill="1">
      <alignment horizontal="right"/>
    </xf>
    <xf numFmtId="164" fontId="9" fillId="11" borderId="0" xfId="0" applyFont="1" applyFill="1">
      <alignment horizontal="right"/>
    </xf>
    <xf numFmtId="164" fontId="9" fillId="12" borderId="0" xfId="0" applyFont="1" applyFill="1">
      <alignment horizontal="right"/>
    </xf>
    <xf numFmtId="164" fontId="9" fillId="13" borderId="0" xfId="0" applyFont="1" applyFill="1">
      <alignment horizontal="right"/>
    </xf>
    <xf numFmtId="164" fontId="9" fillId="13" borderId="0" xfId="0" applyFont="1" applyFill="1" applyAlignment="1">
      <alignment horizontal="left"/>
    </xf>
    <xf numFmtId="164" fontId="9" fillId="11" borderId="0" xfId="0" applyFont="1" applyFill="1" applyAlignment="1">
      <alignment horizontal="left"/>
    </xf>
    <xf numFmtId="164" fontId="9" fillId="14" borderId="0" xfId="0" applyFont="1" applyFill="1">
      <alignment horizontal="right"/>
    </xf>
    <xf numFmtId="164" fontId="9" fillId="15" borderId="0" xfId="0" applyFont="1" applyFill="1">
      <alignment horizontal="right"/>
    </xf>
    <xf numFmtId="164" fontId="9" fillId="16" borderId="0" xfId="0" applyFont="1" applyFill="1">
      <alignment horizontal="right"/>
    </xf>
    <xf numFmtId="164" fontId="9" fillId="17" borderId="0" xfId="0" applyFont="1" applyFill="1">
      <alignment horizontal="right"/>
    </xf>
    <xf numFmtId="164" fontId="9" fillId="18" borderId="0" xfId="0" applyFont="1" applyFill="1">
      <alignment horizontal="right"/>
    </xf>
    <xf numFmtId="164" fontId="0" fillId="0" borderId="0" xfId="0" applyAlignment="1">
      <alignment horizontal="left"/>
    </xf>
    <xf numFmtId="164" fontId="0" fillId="18" borderId="0" xfId="0" applyFill="1">
      <alignment horizontal="right"/>
    </xf>
    <xf numFmtId="164" fontId="0" fillId="16" borderId="0" xfId="0" applyFill="1">
      <alignment horizontal="right"/>
    </xf>
    <xf numFmtId="164" fontId="0" fillId="17" borderId="0" xfId="0" applyFill="1">
      <alignment horizontal="right"/>
    </xf>
    <xf numFmtId="164" fontId="0" fillId="7" borderId="0" xfId="0" applyFill="1">
      <alignment horizontal="right"/>
    </xf>
    <xf numFmtId="164" fontId="9" fillId="19" borderId="0" xfId="0" applyFont="1" applyFill="1">
      <alignment horizontal="right"/>
    </xf>
    <xf numFmtId="0" fontId="4" fillId="0" borderId="0" xfId="1" applyFill="1" applyBorder="1" applyAlignment="1">
      <alignment horizontal="right"/>
    </xf>
    <xf numFmtId="164" fontId="5" fillId="5" borderId="0" xfId="4" applyNumberFormat="1" applyFill="1" applyAlignment="1">
      <alignment horizontal="center" vertical="center"/>
    </xf>
  </cellXfs>
  <cellStyles count="9">
    <cellStyle name="Banner" xfId="5"/>
    <cellStyle name="Input Label" xfId="6"/>
    <cellStyle name="Tip" xfId="7"/>
    <cellStyle name="Ввод " xfId="4" builtinId="20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Нейтральный" xfId="8" builtinId="28"/>
    <cellStyle name="Обычный" xfId="0" builtinId="0" customBuiltin="1"/>
  </cellStyles>
  <dxfs count="7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CCCC00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Hardcover">
      <a:dk1>
        <a:sysClr val="windowText" lastClr="000000"/>
      </a:dk1>
      <a:lt1>
        <a:sysClr val="window" lastClr="FFFFFF"/>
      </a:lt1>
      <a:dk2>
        <a:srgbClr val="895D1D"/>
      </a:dk2>
      <a:lt2>
        <a:srgbClr val="ECE9C6"/>
      </a:lt2>
      <a:accent1>
        <a:srgbClr val="873624"/>
      </a:accent1>
      <a:accent2>
        <a:srgbClr val="D6862D"/>
      </a:accent2>
      <a:accent3>
        <a:srgbClr val="D0BE40"/>
      </a:accent3>
      <a:accent4>
        <a:srgbClr val="877F6C"/>
      </a:accent4>
      <a:accent5>
        <a:srgbClr val="972109"/>
      </a:accent5>
      <a:accent6>
        <a:srgbClr val="AEB795"/>
      </a:accent6>
      <a:hlink>
        <a:srgbClr val="CC9900"/>
      </a:hlink>
      <a:folHlink>
        <a:srgbClr val="B2B2B2"/>
      </a:folHlink>
    </a:clrScheme>
    <a:fontScheme name="Global Календарь">
      <a:majorFont>
        <a:latin typeface="Century Gothic"/>
        <a:ea typeface=""/>
        <a:cs typeface=""/>
      </a:majorFont>
      <a:minorFont>
        <a:latin typeface="Euphem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A2:AJ35"/>
  <sheetViews>
    <sheetView showGridLines="0" topLeftCell="A7" zoomScaleNormal="100" workbookViewId="0">
      <selection activeCell="AR27" sqref="AR27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42" t="s">
        <v>2</v>
      </c>
      <c r="N3" s="42"/>
      <c r="O3" s="42"/>
      <c r="P3" s="4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41">
        <v>2016</v>
      </c>
      <c r="AF5" s="41"/>
      <c r="AG5" s="41"/>
      <c r="AH5" s="41"/>
      <c r="AI5" s="4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8"/>
      <c r="C7" s="8"/>
      <c r="D7" s="8"/>
      <c r="E7" s="8"/>
      <c r="F7" s="8"/>
      <c r="G7" s="8"/>
      <c r="H7" s="9" t="str">
        <f>ЗаголовкиМесяцев</f>
        <v>ЯНВАРЬ</v>
      </c>
      <c r="I7" s="8"/>
      <c r="J7" s="8"/>
      <c r="K7" s="8"/>
      <c r="L7" s="8"/>
      <c r="M7" s="8"/>
      <c r="N7" s="8"/>
      <c r="O7" s="8"/>
      <c r="P7" s="8"/>
      <c r="Q7" s="9" t="str">
        <f>ЗаголовкиМесяцев</f>
        <v>ФЕВРАЛЬ</v>
      </c>
      <c r="R7" s="8"/>
      <c r="S7" s="8"/>
      <c r="T7" s="8"/>
      <c r="U7" s="8"/>
      <c r="V7" s="8"/>
      <c r="W7" s="8"/>
      <c r="X7" s="8"/>
      <c r="Y7" s="8"/>
      <c r="Z7" s="9" t="str">
        <f>ЗаголовкиМесяцев</f>
        <v>МАРТ</v>
      </c>
      <c r="AA7" s="8"/>
      <c r="AB7" s="8"/>
      <c r="AC7" s="8"/>
      <c r="AD7" s="8"/>
      <c r="AE7" s="8"/>
      <c r="AF7" s="8"/>
      <c r="AG7" s="8"/>
      <c r="AH7" s="8"/>
      <c r="AI7" s="9" t="str">
        <f>ЗаголовкиМесяцев</f>
        <v>АПРЕЛЬ</v>
      </c>
      <c r="AJ7" s="10"/>
    </row>
    <row r="8" spans="1:36" ht="15.75" customHeight="1">
      <c r="B8" s="11" t="str">
        <f t="array" ref="B8:H8">ЗаголовкиДней</f>
        <v>П</v>
      </c>
      <c r="C8" s="11" t="str">
        <v>В</v>
      </c>
      <c r="D8" s="11" t="str">
        <v>С</v>
      </c>
      <c r="E8" s="11" t="str">
        <v>Ч</v>
      </c>
      <c r="F8" s="11" t="str">
        <v>П</v>
      </c>
      <c r="G8" s="11" t="str">
        <v>С</v>
      </c>
      <c r="H8" s="11" t="str">
        <v>В</v>
      </c>
      <c r="I8" s="10"/>
      <c r="J8" s="10"/>
      <c r="K8" s="12" t="str">
        <f t="array" ref="K8:Q8">ЗаголовкиДней</f>
        <v>П</v>
      </c>
      <c r="L8" s="12" t="str">
        <v>В</v>
      </c>
      <c r="M8" s="12" t="str">
        <v>С</v>
      </c>
      <c r="N8" s="12" t="str">
        <v>Ч</v>
      </c>
      <c r="O8" s="12" t="str">
        <v>П</v>
      </c>
      <c r="P8" s="12" t="str">
        <v>С</v>
      </c>
      <c r="Q8" s="12" t="str">
        <v>В</v>
      </c>
      <c r="R8" s="10"/>
      <c r="S8" s="10"/>
      <c r="T8" s="12" t="str">
        <f t="array" ref="T8:Z8">ЗаголовкиДней</f>
        <v>П</v>
      </c>
      <c r="U8" s="12" t="str">
        <v>В</v>
      </c>
      <c r="V8" s="12" t="str">
        <v>С</v>
      </c>
      <c r="W8" s="12" t="str">
        <v>Ч</v>
      </c>
      <c r="X8" s="12" t="str">
        <v>П</v>
      </c>
      <c r="Y8" s="12" t="str">
        <v>С</v>
      </c>
      <c r="Z8" s="12" t="str">
        <v>В</v>
      </c>
      <c r="AA8" s="10"/>
      <c r="AB8" s="10"/>
      <c r="AC8" s="12" t="str">
        <f t="array" ref="AC8:AI8">ЗаголовкиДней</f>
        <v>П</v>
      </c>
      <c r="AD8" s="12" t="str">
        <v>В</v>
      </c>
      <c r="AE8" s="12" t="str">
        <v>С</v>
      </c>
      <c r="AF8" s="12" t="str">
        <v>Ч</v>
      </c>
      <c r="AG8" s="12" t="str">
        <v>П</v>
      </c>
      <c r="AH8" s="12" t="str">
        <v>С</v>
      </c>
      <c r="AI8" s="12" t="str">
        <v>В</v>
      </c>
      <c r="AJ8" s="10"/>
    </row>
    <row r="9" spans="1:36" ht="15.75" customHeight="1">
      <c r="B9" s="13">
        <f t="array" ref="B9:H14">ЯНВ</f>
        <v>42366</v>
      </c>
      <c r="C9" s="13">
        <v>42367</v>
      </c>
      <c r="D9" s="13">
        <v>42368</v>
      </c>
      <c r="E9" s="13">
        <v>42369</v>
      </c>
      <c r="F9" s="13">
        <v>42370</v>
      </c>
      <c r="G9" s="13">
        <v>42371</v>
      </c>
      <c r="H9" s="13">
        <v>42372</v>
      </c>
      <c r="I9" s="10"/>
      <c r="J9" s="10"/>
      <c r="K9" s="18">
        <f t="array" ref="K9:Q14">ФЕВ</f>
        <v>42401</v>
      </c>
      <c r="L9" s="18">
        <v>42402</v>
      </c>
      <c r="M9" s="10">
        <v>42403</v>
      </c>
      <c r="N9" s="18">
        <v>42404</v>
      </c>
      <c r="O9" s="18">
        <v>42405</v>
      </c>
      <c r="P9" s="17">
        <v>42406</v>
      </c>
      <c r="Q9" s="10">
        <v>42407</v>
      </c>
      <c r="R9" s="10"/>
      <c r="S9" s="10"/>
      <c r="T9" s="10">
        <f t="array" ref="T9:Z14">МАР</f>
        <v>42429</v>
      </c>
      <c r="U9" s="18">
        <v>42430</v>
      </c>
      <c r="V9" s="10">
        <v>42431</v>
      </c>
      <c r="W9" s="18">
        <v>42432</v>
      </c>
      <c r="X9" s="18">
        <v>42433</v>
      </c>
      <c r="Y9" s="17">
        <v>42434</v>
      </c>
      <c r="Z9" s="20">
        <v>42435</v>
      </c>
      <c r="AA9" s="10"/>
      <c r="AB9" s="10"/>
      <c r="AC9" s="10">
        <f t="array" ref="AC9:AI14">АПР</f>
        <v>42457</v>
      </c>
      <c r="AD9" s="10">
        <v>42458</v>
      </c>
      <c r="AE9" s="10">
        <v>42459</v>
      </c>
      <c r="AF9" s="10">
        <v>42460</v>
      </c>
      <c r="AG9" s="18">
        <v>42461</v>
      </c>
      <c r="AH9" s="17">
        <v>42462</v>
      </c>
      <c r="AI9" s="10">
        <v>42463</v>
      </c>
      <c r="AJ9" s="10"/>
    </row>
    <row r="10" spans="1:36" ht="17.25" customHeight="1">
      <c r="B10" s="15">
        <v>42373</v>
      </c>
      <c r="C10" s="15">
        <v>42374</v>
      </c>
      <c r="D10" s="13">
        <v>42375</v>
      </c>
      <c r="E10" s="15">
        <v>42376</v>
      </c>
      <c r="F10" s="15">
        <v>42377</v>
      </c>
      <c r="G10" s="16">
        <v>42378</v>
      </c>
      <c r="H10" s="13">
        <v>42379</v>
      </c>
      <c r="I10" s="10"/>
      <c r="J10" s="10"/>
      <c r="K10" s="18">
        <v>42408</v>
      </c>
      <c r="L10" s="18">
        <v>42409</v>
      </c>
      <c r="M10" s="10">
        <v>42410</v>
      </c>
      <c r="N10" s="18">
        <v>42411</v>
      </c>
      <c r="O10" s="18">
        <v>42412</v>
      </c>
      <c r="P10" s="17">
        <v>42413</v>
      </c>
      <c r="Q10" s="10">
        <v>42414</v>
      </c>
      <c r="R10" s="10"/>
      <c r="S10" s="10"/>
      <c r="T10" s="18">
        <v>42436</v>
      </c>
      <c r="U10" s="18">
        <v>42437</v>
      </c>
      <c r="V10" s="10">
        <v>42438</v>
      </c>
      <c r="W10" s="18">
        <v>42439</v>
      </c>
      <c r="X10" s="18">
        <v>42440</v>
      </c>
      <c r="Y10" s="17">
        <v>42441</v>
      </c>
      <c r="Z10" s="20">
        <v>42442</v>
      </c>
      <c r="AA10" s="10"/>
      <c r="AB10" s="10"/>
      <c r="AC10" s="18">
        <v>42464</v>
      </c>
      <c r="AD10" s="18">
        <v>42465</v>
      </c>
      <c r="AE10" s="10">
        <v>42466</v>
      </c>
      <c r="AF10" s="18">
        <v>42467</v>
      </c>
      <c r="AG10" s="18">
        <v>42468</v>
      </c>
      <c r="AH10" s="17">
        <v>42469</v>
      </c>
      <c r="AI10" s="10">
        <v>42470</v>
      </c>
      <c r="AJ10" s="10"/>
    </row>
    <row r="11" spans="1:36" ht="15.75" customHeight="1">
      <c r="B11" s="15">
        <v>42380</v>
      </c>
      <c r="C11" s="15">
        <v>42381</v>
      </c>
      <c r="D11" s="13">
        <v>42382</v>
      </c>
      <c r="E11" s="15">
        <v>42383</v>
      </c>
      <c r="F11" s="15">
        <v>42384</v>
      </c>
      <c r="G11" s="16">
        <v>42385</v>
      </c>
      <c r="H11" s="13">
        <v>42386</v>
      </c>
      <c r="I11" s="10"/>
      <c r="J11" s="10"/>
      <c r="K11" s="18">
        <v>42415</v>
      </c>
      <c r="L11" s="18">
        <v>42416</v>
      </c>
      <c r="M11" s="10">
        <v>42417</v>
      </c>
      <c r="N11" s="18">
        <v>42418</v>
      </c>
      <c r="O11" s="18">
        <v>42419</v>
      </c>
      <c r="P11" s="17">
        <v>42420</v>
      </c>
      <c r="Q11" s="10">
        <v>42421</v>
      </c>
      <c r="R11" s="10"/>
      <c r="S11" s="10"/>
      <c r="T11" s="18">
        <v>42443</v>
      </c>
      <c r="U11" s="18">
        <v>42444</v>
      </c>
      <c r="V11" s="10">
        <v>42445</v>
      </c>
      <c r="W11" s="18">
        <v>42446</v>
      </c>
      <c r="X11" s="18">
        <v>42447</v>
      </c>
      <c r="Y11" s="17">
        <v>42448</v>
      </c>
      <c r="Z11" s="20">
        <v>42449</v>
      </c>
      <c r="AA11" s="10"/>
      <c r="AB11" s="10"/>
      <c r="AC11" s="18">
        <v>42471</v>
      </c>
      <c r="AD11" s="18">
        <v>42472</v>
      </c>
      <c r="AE11" s="10">
        <v>42473</v>
      </c>
      <c r="AF11" s="18">
        <v>42474</v>
      </c>
      <c r="AG11" s="18">
        <v>42475</v>
      </c>
      <c r="AH11" s="17">
        <v>42476</v>
      </c>
      <c r="AI11" s="10">
        <v>42477</v>
      </c>
      <c r="AJ11" s="10"/>
    </row>
    <row r="12" spans="1:36" ht="15.75" customHeight="1">
      <c r="B12" s="15">
        <v>42387</v>
      </c>
      <c r="C12" s="15">
        <v>42388</v>
      </c>
      <c r="D12" s="13">
        <v>42389</v>
      </c>
      <c r="E12" s="15">
        <v>42390</v>
      </c>
      <c r="F12" s="15">
        <v>42391</v>
      </c>
      <c r="G12" s="16">
        <v>42392</v>
      </c>
      <c r="H12" s="13">
        <v>42393</v>
      </c>
      <c r="I12" s="10"/>
      <c r="J12" s="10"/>
      <c r="K12" s="18">
        <v>42422</v>
      </c>
      <c r="L12" s="18">
        <v>42423</v>
      </c>
      <c r="M12" s="10">
        <v>42424</v>
      </c>
      <c r="N12" s="18">
        <v>42425</v>
      </c>
      <c r="O12" s="18">
        <v>42426</v>
      </c>
      <c r="P12" s="17">
        <v>42427</v>
      </c>
      <c r="Q12" s="10">
        <v>42428</v>
      </c>
      <c r="R12" s="10"/>
      <c r="S12" s="10"/>
      <c r="T12" s="18">
        <v>42450</v>
      </c>
      <c r="U12" s="18">
        <v>42451</v>
      </c>
      <c r="V12" s="10">
        <v>42452</v>
      </c>
      <c r="W12" s="18">
        <v>42453</v>
      </c>
      <c r="X12" s="18">
        <v>42454</v>
      </c>
      <c r="Y12" s="17">
        <v>42455</v>
      </c>
      <c r="Z12" s="20">
        <v>42456</v>
      </c>
      <c r="AA12" s="10"/>
      <c r="AB12" s="10"/>
      <c r="AC12" s="18">
        <v>42478</v>
      </c>
      <c r="AD12" s="18">
        <v>42479</v>
      </c>
      <c r="AE12" s="10">
        <v>42480</v>
      </c>
      <c r="AF12" s="18">
        <v>42481</v>
      </c>
      <c r="AG12" s="18">
        <v>42482</v>
      </c>
      <c r="AH12" s="17">
        <v>42483</v>
      </c>
      <c r="AI12" s="10">
        <v>42484</v>
      </c>
      <c r="AJ12" s="10"/>
    </row>
    <row r="13" spans="1:36" ht="15.75" customHeight="1">
      <c r="B13" s="15">
        <v>42394</v>
      </c>
      <c r="C13" s="15">
        <v>42395</v>
      </c>
      <c r="D13" s="13">
        <v>42396</v>
      </c>
      <c r="E13" s="15">
        <v>42397</v>
      </c>
      <c r="F13" s="15">
        <v>42398</v>
      </c>
      <c r="G13" s="16">
        <v>42399</v>
      </c>
      <c r="H13" s="13">
        <v>42400</v>
      </c>
      <c r="I13" s="10"/>
      <c r="J13" s="10"/>
      <c r="K13" s="10">
        <v>42429</v>
      </c>
      <c r="L13" s="10">
        <v>42430</v>
      </c>
      <c r="M13" s="10">
        <v>42431</v>
      </c>
      <c r="N13" s="10">
        <v>42432</v>
      </c>
      <c r="O13" s="10">
        <v>42433</v>
      </c>
      <c r="P13" s="10">
        <v>42434</v>
      </c>
      <c r="Q13" s="10">
        <v>42435</v>
      </c>
      <c r="R13" s="10"/>
      <c r="S13" s="10"/>
      <c r="T13" s="18">
        <v>42457</v>
      </c>
      <c r="U13" s="10">
        <v>42458</v>
      </c>
      <c r="V13" s="10">
        <v>42459</v>
      </c>
      <c r="W13" s="10">
        <v>42460</v>
      </c>
      <c r="X13" s="10">
        <v>42461</v>
      </c>
      <c r="Y13" s="10">
        <v>42462</v>
      </c>
      <c r="Z13" s="10">
        <v>42463</v>
      </c>
      <c r="AA13" s="10"/>
      <c r="AB13" s="10"/>
      <c r="AC13" s="18">
        <v>42485</v>
      </c>
      <c r="AD13" s="18">
        <v>42486</v>
      </c>
      <c r="AE13" s="10">
        <v>42487</v>
      </c>
      <c r="AF13" s="18">
        <v>42488</v>
      </c>
      <c r="AG13" s="10">
        <v>42489</v>
      </c>
      <c r="AH13" s="10">
        <v>42490</v>
      </c>
      <c r="AI13" s="10">
        <v>42491</v>
      </c>
      <c r="AJ13" s="10"/>
    </row>
    <row r="14" spans="1:36" ht="15.75" customHeight="1">
      <c r="B14" s="13">
        <v>42401</v>
      </c>
      <c r="C14" s="13">
        <v>42402</v>
      </c>
      <c r="D14" s="13">
        <v>42403</v>
      </c>
      <c r="E14" s="13">
        <v>42404</v>
      </c>
      <c r="F14" s="13">
        <v>42405</v>
      </c>
      <c r="G14" s="13">
        <v>42406</v>
      </c>
      <c r="H14" s="13">
        <v>42407</v>
      </c>
      <c r="I14" s="10"/>
      <c r="J14" s="10"/>
      <c r="K14" s="10">
        <v>42436</v>
      </c>
      <c r="L14" s="10">
        <v>42437</v>
      </c>
      <c r="M14" s="10">
        <v>42438</v>
      </c>
      <c r="N14" s="10">
        <v>42439</v>
      </c>
      <c r="O14" s="10">
        <v>42440</v>
      </c>
      <c r="P14" s="10">
        <v>42441</v>
      </c>
      <c r="Q14" s="10">
        <v>42442</v>
      </c>
      <c r="R14" s="10"/>
      <c r="S14" s="10"/>
      <c r="T14" s="10">
        <v>42464</v>
      </c>
      <c r="U14" s="10">
        <v>42465</v>
      </c>
      <c r="V14" s="10">
        <v>42466</v>
      </c>
      <c r="W14" s="10">
        <v>42467</v>
      </c>
      <c r="X14" s="10">
        <v>42468</v>
      </c>
      <c r="Y14" s="10">
        <v>42469</v>
      </c>
      <c r="Z14" s="10">
        <v>42470</v>
      </c>
      <c r="AA14" s="10"/>
      <c r="AB14" s="10"/>
      <c r="AC14" s="10">
        <v>42492</v>
      </c>
      <c r="AD14" s="10">
        <v>42493</v>
      </c>
      <c r="AE14" s="10">
        <v>42494</v>
      </c>
      <c r="AF14" s="10">
        <v>42495</v>
      </c>
      <c r="AG14" s="10">
        <v>42496</v>
      </c>
      <c r="AH14" s="10">
        <v>42497</v>
      </c>
      <c r="AI14" s="10">
        <v>42498</v>
      </c>
      <c r="AJ14" s="10"/>
    </row>
    <row r="15" spans="1:36" ht="15.7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>
      <c r="B16" s="8"/>
      <c r="C16" s="8"/>
      <c r="D16" s="8"/>
      <c r="E16" s="8"/>
      <c r="F16" s="8"/>
      <c r="G16" s="8"/>
      <c r="H16" s="9" t="str">
        <f>ЗаголовкиМесяцев</f>
        <v>МАЙ</v>
      </c>
      <c r="I16" s="8"/>
      <c r="J16" s="8"/>
      <c r="K16" s="8"/>
      <c r="L16" s="8"/>
      <c r="M16" s="8"/>
      <c r="N16" s="8"/>
      <c r="O16" s="8"/>
      <c r="P16" s="8"/>
      <c r="Q16" s="9" t="str">
        <f>ЗаголовкиМесяцев</f>
        <v>ИЮНЬ</v>
      </c>
      <c r="R16" s="8"/>
      <c r="S16" s="8"/>
      <c r="T16" s="8"/>
      <c r="U16" s="8"/>
      <c r="V16" s="8"/>
      <c r="W16" s="8"/>
      <c r="X16" s="8"/>
      <c r="Y16" s="8"/>
      <c r="Z16" s="9" t="str">
        <f>ЗаголовкиМесяцев</f>
        <v>ИЮЛЬ</v>
      </c>
      <c r="AA16" s="8"/>
      <c r="AB16" s="8"/>
      <c r="AC16" s="8"/>
      <c r="AD16" s="8"/>
      <c r="AE16" s="8"/>
      <c r="AF16" s="8"/>
      <c r="AG16" s="8"/>
      <c r="AH16" s="8"/>
      <c r="AI16" s="9" t="str">
        <f>ЗаголовкиМесяцев</f>
        <v>АВГУСТ</v>
      </c>
      <c r="AJ16" s="14"/>
    </row>
    <row r="17" spans="2:36" ht="15.75" customHeight="1">
      <c r="B17" s="12" t="str">
        <f t="array" ref="B17:H17">ЗаголовкиДней</f>
        <v>П</v>
      </c>
      <c r="C17" s="12" t="str">
        <v>В</v>
      </c>
      <c r="D17" s="12" t="str">
        <v>С</v>
      </c>
      <c r="E17" s="12" t="str">
        <v>Ч</v>
      </c>
      <c r="F17" s="12" t="str">
        <v>П</v>
      </c>
      <c r="G17" s="12" t="str">
        <v>С</v>
      </c>
      <c r="H17" s="12" t="str">
        <v>В</v>
      </c>
      <c r="I17" s="10"/>
      <c r="J17" s="10"/>
      <c r="K17" s="12" t="str">
        <f t="array" ref="K17:Q17">ЗаголовкиДней</f>
        <v>П</v>
      </c>
      <c r="L17" s="12" t="str">
        <v>В</v>
      </c>
      <c r="M17" s="12" t="str">
        <v>С</v>
      </c>
      <c r="N17" s="12" t="str">
        <v>Ч</v>
      </c>
      <c r="O17" s="12" t="str">
        <v>П</v>
      </c>
      <c r="P17" s="12" t="str">
        <v>С</v>
      </c>
      <c r="Q17" s="12" t="str">
        <v>В</v>
      </c>
      <c r="R17" s="10"/>
      <c r="S17" s="10"/>
      <c r="T17" s="12" t="str">
        <f t="array" ref="T17:Z17">ЗаголовкиДней</f>
        <v>П</v>
      </c>
      <c r="U17" s="12" t="str">
        <v>В</v>
      </c>
      <c r="V17" s="12" t="str">
        <v>С</v>
      </c>
      <c r="W17" s="12" t="str">
        <v>Ч</v>
      </c>
      <c r="X17" s="12" t="str">
        <v>П</v>
      </c>
      <c r="Y17" s="12" t="str">
        <v>С</v>
      </c>
      <c r="Z17" s="12" t="str">
        <v>В</v>
      </c>
      <c r="AA17" s="10"/>
      <c r="AB17" s="10"/>
      <c r="AC17" s="12" t="str">
        <f t="array" ref="AC17:AI17">ЗаголовкиДней</f>
        <v>П</v>
      </c>
      <c r="AD17" s="12" t="str">
        <v>В</v>
      </c>
      <c r="AE17" s="12" t="str">
        <v>С</v>
      </c>
      <c r="AF17" s="12" t="str">
        <v>Ч</v>
      </c>
      <c r="AG17" s="12" t="str">
        <v>П</v>
      </c>
      <c r="AH17" s="12" t="str">
        <v>С</v>
      </c>
      <c r="AI17" s="12" t="str">
        <v>В</v>
      </c>
      <c r="AJ17" s="10"/>
    </row>
    <row r="18" spans="2:36" ht="15.75" customHeight="1">
      <c r="B18" s="10">
        <f t="array" ref="B18:H23">Май</f>
        <v>42485</v>
      </c>
      <c r="C18" s="10">
        <v>42486</v>
      </c>
      <c r="D18" s="10">
        <v>42487</v>
      </c>
      <c r="E18" s="10">
        <v>42488</v>
      </c>
      <c r="F18" s="10">
        <v>42489</v>
      </c>
      <c r="G18" s="10">
        <v>42490</v>
      </c>
      <c r="H18" s="10">
        <v>42491</v>
      </c>
      <c r="I18" s="10"/>
      <c r="J18" s="10"/>
      <c r="K18" s="10">
        <f t="array" ref="K18:Q23">ИЮН</f>
        <v>42520</v>
      </c>
      <c r="L18" s="10">
        <v>42521</v>
      </c>
      <c r="M18" s="10">
        <v>42522</v>
      </c>
      <c r="N18" s="10">
        <v>42523</v>
      </c>
      <c r="O18" s="10">
        <v>42524</v>
      </c>
      <c r="P18" s="10">
        <v>42525</v>
      </c>
      <c r="Q18" s="10">
        <v>42526</v>
      </c>
      <c r="R18" s="10"/>
      <c r="S18" s="10"/>
      <c r="T18" s="10">
        <f t="array" ref="T18:Z23">ИЮЛ</f>
        <v>42548</v>
      </c>
      <c r="U18" s="10">
        <v>42549</v>
      </c>
      <c r="V18" s="10">
        <v>42550</v>
      </c>
      <c r="W18" s="10">
        <v>42551</v>
      </c>
      <c r="X18" s="10">
        <v>42552</v>
      </c>
      <c r="Y18" s="10">
        <v>42553</v>
      </c>
      <c r="Z18" s="10">
        <v>42554</v>
      </c>
      <c r="AA18" s="10"/>
      <c r="AB18" s="10"/>
      <c r="AC18" s="10">
        <f t="array" ref="AC18:AI23">АВГ</f>
        <v>42583</v>
      </c>
      <c r="AD18" s="10">
        <v>42584</v>
      </c>
      <c r="AE18" s="10">
        <v>42585</v>
      </c>
      <c r="AF18" s="10">
        <v>42586</v>
      </c>
      <c r="AG18" s="10">
        <v>42587</v>
      </c>
      <c r="AH18" s="10">
        <v>42588</v>
      </c>
      <c r="AI18" s="10">
        <v>42589</v>
      </c>
      <c r="AJ18" s="10"/>
    </row>
    <row r="19" spans="2:36" ht="15.75" customHeight="1">
      <c r="B19" s="10">
        <v>42492</v>
      </c>
      <c r="C19" s="10">
        <v>42493</v>
      </c>
      <c r="D19" s="10">
        <v>42494</v>
      </c>
      <c r="E19" s="10">
        <v>42495</v>
      </c>
      <c r="F19" s="10">
        <v>42496</v>
      </c>
      <c r="G19" s="10">
        <v>42497</v>
      </c>
      <c r="H19" s="10">
        <v>42498</v>
      </c>
      <c r="I19" s="10"/>
      <c r="J19" s="10"/>
      <c r="K19" s="10">
        <v>42527</v>
      </c>
      <c r="L19" s="10">
        <v>42528</v>
      </c>
      <c r="M19" s="10">
        <v>42529</v>
      </c>
      <c r="N19" s="10">
        <v>42530</v>
      </c>
      <c r="O19" s="10">
        <v>42531</v>
      </c>
      <c r="P19" s="10">
        <v>42532</v>
      </c>
      <c r="Q19" s="10">
        <v>42533</v>
      </c>
      <c r="R19" s="10"/>
      <c r="S19" s="10"/>
      <c r="T19" s="10">
        <v>42555</v>
      </c>
      <c r="U19" s="10">
        <v>42556</v>
      </c>
      <c r="V19" s="10">
        <v>42557</v>
      </c>
      <c r="W19" s="10">
        <v>42558</v>
      </c>
      <c r="X19" s="10">
        <v>42559</v>
      </c>
      <c r="Y19" s="10">
        <v>42560</v>
      </c>
      <c r="Z19" s="10">
        <v>42561</v>
      </c>
      <c r="AA19" s="10"/>
      <c r="AB19" s="10"/>
      <c r="AC19" s="10">
        <v>42590</v>
      </c>
      <c r="AD19" s="10">
        <v>42591</v>
      </c>
      <c r="AE19" s="10">
        <v>42592</v>
      </c>
      <c r="AF19" s="10">
        <v>42593</v>
      </c>
      <c r="AG19" s="10">
        <v>42594</v>
      </c>
      <c r="AH19" s="10">
        <v>42595</v>
      </c>
      <c r="AI19" s="10">
        <v>42596</v>
      </c>
      <c r="AJ19" s="10"/>
    </row>
    <row r="20" spans="2:36" ht="15.75" customHeight="1">
      <c r="B20" s="10">
        <v>42499</v>
      </c>
      <c r="C20" s="10">
        <v>42500</v>
      </c>
      <c r="D20" s="10">
        <v>42501</v>
      </c>
      <c r="E20" s="10">
        <v>42502</v>
      </c>
      <c r="F20" s="10">
        <v>42503</v>
      </c>
      <c r="G20" s="10">
        <v>42504</v>
      </c>
      <c r="H20" s="10">
        <v>42505</v>
      </c>
      <c r="I20" s="10"/>
      <c r="J20" s="10"/>
      <c r="K20" s="10">
        <v>42534</v>
      </c>
      <c r="L20" s="10">
        <v>42535</v>
      </c>
      <c r="M20" s="10">
        <v>42536</v>
      </c>
      <c r="N20" s="10">
        <v>42537</v>
      </c>
      <c r="O20" s="10">
        <v>42538</v>
      </c>
      <c r="P20" s="10">
        <v>42539</v>
      </c>
      <c r="Q20" s="10">
        <v>42540</v>
      </c>
      <c r="R20" s="10"/>
      <c r="S20" s="10"/>
      <c r="T20" s="10">
        <v>42562</v>
      </c>
      <c r="U20" s="10">
        <v>42563</v>
      </c>
      <c r="V20" s="10">
        <v>42564</v>
      </c>
      <c r="W20" s="10">
        <v>42565</v>
      </c>
      <c r="X20" s="10">
        <v>42566</v>
      </c>
      <c r="Y20" s="10">
        <v>42567</v>
      </c>
      <c r="Z20" s="10">
        <v>42568</v>
      </c>
      <c r="AA20" s="10"/>
      <c r="AB20" s="10"/>
      <c r="AC20" s="10">
        <v>42597</v>
      </c>
      <c r="AD20" s="10">
        <v>42598</v>
      </c>
      <c r="AE20" s="10">
        <v>42599</v>
      </c>
      <c r="AF20" s="10">
        <v>42600</v>
      </c>
      <c r="AG20" s="10">
        <v>42601</v>
      </c>
      <c r="AH20" s="10">
        <v>42602</v>
      </c>
      <c r="AI20" s="10">
        <v>42603</v>
      </c>
      <c r="AJ20" s="10"/>
    </row>
    <row r="21" spans="2:36" ht="15.75" customHeight="1">
      <c r="B21" s="10">
        <v>42506</v>
      </c>
      <c r="C21" s="10">
        <v>42507</v>
      </c>
      <c r="D21" s="10">
        <v>42508</v>
      </c>
      <c r="E21" s="10">
        <v>42509</v>
      </c>
      <c r="F21" s="10">
        <v>42510</v>
      </c>
      <c r="G21" s="10">
        <v>42511</v>
      </c>
      <c r="H21" s="10">
        <v>42512</v>
      </c>
      <c r="I21" s="10"/>
      <c r="J21" s="10"/>
      <c r="K21" s="10">
        <v>42541</v>
      </c>
      <c r="L21" s="10">
        <v>42542</v>
      </c>
      <c r="M21" s="10">
        <v>42543</v>
      </c>
      <c r="N21" s="10">
        <v>42544</v>
      </c>
      <c r="O21" s="10">
        <v>42545</v>
      </c>
      <c r="P21" s="10">
        <v>42546</v>
      </c>
      <c r="Q21" s="10">
        <v>42547</v>
      </c>
      <c r="R21" s="10"/>
      <c r="S21" s="10"/>
      <c r="T21" s="10">
        <v>42569</v>
      </c>
      <c r="U21" s="10">
        <v>42570</v>
      </c>
      <c r="V21" s="10">
        <v>42571</v>
      </c>
      <c r="W21" s="10">
        <v>42572</v>
      </c>
      <c r="X21" s="10">
        <v>42573</v>
      </c>
      <c r="Y21" s="10">
        <v>42574</v>
      </c>
      <c r="Z21" s="10">
        <v>42575</v>
      </c>
      <c r="AA21" s="10"/>
      <c r="AB21" s="10"/>
      <c r="AC21" s="10">
        <v>42604</v>
      </c>
      <c r="AD21" s="10">
        <v>42605</v>
      </c>
      <c r="AE21" s="10">
        <v>42606</v>
      </c>
      <c r="AF21" s="10">
        <v>42607</v>
      </c>
      <c r="AG21" s="10">
        <v>42608</v>
      </c>
      <c r="AH21" s="10">
        <v>42609</v>
      </c>
      <c r="AI21" s="10">
        <v>42610</v>
      </c>
      <c r="AJ21" s="10"/>
    </row>
    <row r="22" spans="2:36" ht="15.75" customHeight="1">
      <c r="B22" s="10">
        <v>42513</v>
      </c>
      <c r="C22" s="10">
        <v>42514</v>
      </c>
      <c r="D22" s="10">
        <v>42515</v>
      </c>
      <c r="E22" s="10">
        <v>42516</v>
      </c>
      <c r="F22" s="10">
        <v>42517</v>
      </c>
      <c r="G22" s="10">
        <v>42518</v>
      </c>
      <c r="H22" s="10">
        <v>42519</v>
      </c>
      <c r="I22" s="10"/>
      <c r="J22" s="10"/>
      <c r="K22" s="10">
        <v>42548</v>
      </c>
      <c r="L22" s="10">
        <v>42549</v>
      </c>
      <c r="M22" s="10">
        <v>42550</v>
      </c>
      <c r="N22" s="10">
        <v>42551</v>
      </c>
      <c r="O22" s="10">
        <v>42552</v>
      </c>
      <c r="P22" s="10">
        <v>42553</v>
      </c>
      <c r="Q22" s="10">
        <v>42554</v>
      </c>
      <c r="R22" s="10"/>
      <c r="S22" s="10"/>
      <c r="T22" s="10">
        <v>42576</v>
      </c>
      <c r="U22" s="10">
        <v>42577</v>
      </c>
      <c r="V22" s="10">
        <v>42578</v>
      </c>
      <c r="W22" s="10">
        <v>42579</v>
      </c>
      <c r="X22" s="10">
        <v>42580</v>
      </c>
      <c r="Y22" s="10">
        <v>42581</v>
      </c>
      <c r="Z22" s="10">
        <v>42582</v>
      </c>
      <c r="AA22" s="10"/>
      <c r="AB22" s="10"/>
      <c r="AC22" s="10">
        <v>42611</v>
      </c>
      <c r="AD22" s="10">
        <v>42612</v>
      </c>
      <c r="AE22" s="10">
        <v>42613</v>
      </c>
      <c r="AF22" s="10">
        <v>42614</v>
      </c>
      <c r="AG22" s="10">
        <v>42615</v>
      </c>
      <c r="AH22" s="10">
        <v>42616</v>
      </c>
      <c r="AI22" s="10">
        <v>42617</v>
      </c>
      <c r="AJ22" s="10"/>
    </row>
    <row r="23" spans="2:36" ht="15.75" customHeight="1">
      <c r="B23" s="10">
        <v>42520</v>
      </c>
      <c r="C23" s="10">
        <v>42521</v>
      </c>
      <c r="D23" s="10">
        <v>42522</v>
      </c>
      <c r="E23" s="10">
        <v>42523</v>
      </c>
      <c r="F23" s="10">
        <v>42524</v>
      </c>
      <c r="G23" s="10">
        <v>42525</v>
      </c>
      <c r="H23" s="10">
        <v>42526</v>
      </c>
      <c r="I23" s="10"/>
      <c r="J23" s="10"/>
      <c r="K23" s="10">
        <v>42555</v>
      </c>
      <c r="L23" s="10">
        <v>42556</v>
      </c>
      <c r="M23" s="10">
        <v>42557</v>
      </c>
      <c r="N23" s="10">
        <v>42558</v>
      </c>
      <c r="O23" s="10">
        <v>42559</v>
      </c>
      <c r="P23" s="10">
        <v>42560</v>
      </c>
      <c r="Q23" s="10">
        <v>42561</v>
      </c>
      <c r="R23" s="10"/>
      <c r="S23" s="10"/>
      <c r="T23" s="10">
        <v>42583</v>
      </c>
      <c r="U23" s="10">
        <v>42584</v>
      </c>
      <c r="V23" s="10">
        <v>42585</v>
      </c>
      <c r="W23" s="10">
        <v>42586</v>
      </c>
      <c r="X23" s="10">
        <v>42587</v>
      </c>
      <c r="Y23" s="10">
        <v>42588</v>
      </c>
      <c r="Z23" s="10">
        <v>42589</v>
      </c>
      <c r="AA23" s="10"/>
      <c r="AB23" s="10"/>
      <c r="AC23" s="10">
        <v>42618</v>
      </c>
      <c r="AD23" s="10">
        <v>42619</v>
      </c>
      <c r="AE23" s="10">
        <v>42620</v>
      </c>
      <c r="AF23" s="10">
        <v>42621</v>
      </c>
      <c r="AG23" s="10">
        <v>42622</v>
      </c>
      <c r="AH23" s="10">
        <v>42623</v>
      </c>
      <c r="AI23" s="10">
        <v>42624</v>
      </c>
      <c r="AJ23" s="10"/>
    </row>
    <row r="24" spans="2:36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customHeight="1">
      <c r="B25" s="8"/>
      <c r="C25" s="8"/>
      <c r="D25" s="8"/>
      <c r="E25" s="8"/>
      <c r="F25" s="8"/>
      <c r="G25" s="8"/>
      <c r="H25" s="9" t="str">
        <f>ЗаголовкиМесяцев</f>
        <v>СЕНТЯБРЬ</v>
      </c>
      <c r="I25" s="8"/>
      <c r="J25" s="8"/>
      <c r="K25" s="8"/>
      <c r="L25" s="8"/>
      <c r="M25" s="8"/>
      <c r="N25" s="8"/>
      <c r="O25" s="8"/>
      <c r="P25" s="8"/>
      <c r="Q25" s="9" t="str">
        <f>ЗаголовкиМесяцев</f>
        <v>ОКТЯБРЬ</v>
      </c>
      <c r="R25" s="8"/>
      <c r="S25" s="8"/>
      <c r="T25" s="8"/>
      <c r="U25" s="8"/>
      <c r="V25" s="8"/>
      <c r="W25" s="8"/>
      <c r="X25" s="8"/>
      <c r="Y25" s="8"/>
      <c r="Z25" s="9" t="str">
        <f>ЗаголовкиМесяцев</f>
        <v>НОЯБРЬ</v>
      </c>
      <c r="AA25" s="8"/>
      <c r="AB25" s="8"/>
      <c r="AC25" s="8"/>
      <c r="AD25" s="8"/>
      <c r="AE25" s="8"/>
      <c r="AF25" s="8"/>
      <c r="AG25" s="8"/>
      <c r="AH25" s="8"/>
      <c r="AI25" s="9" t="str">
        <f>ЗаголовкиМесяцев</f>
        <v>ДЕКАБРЬ</v>
      </c>
      <c r="AJ25" s="10"/>
    </row>
    <row r="26" spans="2:36" ht="15.75" customHeight="1">
      <c r="B26" s="12" t="str">
        <f t="array" ref="B26:H26">ЗаголовкиДней</f>
        <v>П</v>
      </c>
      <c r="C26" s="12" t="str">
        <v>В</v>
      </c>
      <c r="D26" s="12" t="str">
        <v>С</v>
      </c>
      <c r="E26" s="12" t="str">
        <v>Ч</v>
      </c>
      <c r="F26" s="12" t="str">
        <v>П</v>
      </c>
      <c r="G26" s="12" t="str">
        <v>С</v>
      </c>
      <c r="H26" s="12" t="str">
        <v>В</v>
      </c>
      <c r="I26" s="10"/>
      <c r="J26" s="10"/>
      <c r="K26" s="12" t="str">
        <f t="array" ref="K26:Q26">ЗаголовкиДней</f>
        <v>П</v>
      </c>
      <c r="L26" s="12" t="str">
        <v>В</v>
      </c>
      <c r="M26" s="12" t="str">
        <v>С</v>
      </c>
      <c r="N26" s="12" t="str">
        <v>Ч</v>
      </c>
      <c r="O26" s="12" t="str">
        <v>П</v>
      </c>
      <c r="P26" s="12" t="str">
        <v>С</v>
      </c>
      <c r="Q26" s="12" t="str">
        <v>В</v>
      </c>
      <c r="R26" s="10"/>
      <c r="S26" s="10"/>
      <c r="T26" s="12" t="str">
        <f t="array" ref="T26:Z26">ЗаголовкиДней</f>
        <v>П</v>
      </c>
      <c r="U26" s="12" t="str">
        <v>В</v>
      </c>
      <c r="V26" s="12" t="str">
        <v>С</v>
      </c>
      <c r="W26" s="12" t="str">
        <v>Ч</v>
      </c>
      <c r="X26" s="12" t="str">
        <v>П</v>
      </c>
      <c r="Y26" s="12" t="str">
        <v>С</v>
      </c>
      <c r="Z26" s="12" t="str">
        <v>В</v>
      </c>
      <c r="AA26" s="10"/>
      <c r="AB26" s="10"/>
      <c r="AC26" s="12" t="str">
        <f t="array" ref="AC26:AI26">ЗаголовкиДней</f>
        <v>П</v>
      </c>
      <c r="AD26" s="12" t="str">
        <v>В</v>
      </c>
      <c r="AE26" s="12" t="str">
        <v>С</v>
      </c>
      <c r="AF26" s="12" t="str">
        <v>Ч</v>
      </c>
      <c r="AG26" s="12" t="str">
        <v>П</v>
      </c>
      <c r="AH26" s="12" t="str">
        <v>С</v>
      </c>
      <c r="AI26" s="12" t="str">
        <v>В</v>
      </c>
      <c r="AJ26" s="10"/>
    </row>
    <row r="27" spans="2:36" ht="15.75" customHeight="1">
      <c r="B27" s="10">
        <f t="array" ref="B27:H32">СЕН</f>
        <v>42611</v>
      </c>
      <c r="C27" s="10">
        <v>42612</v>
      </c>
      <c r="D27" s="10">
        <v>42613</v>
      </c>
      <c r="E27" s="10">
        <v>42614</v>
      </c>
      <c r="F27" s="10">
        <v>42615</v>
      </c>
      <c r="G27" s="10">
        <v>42616</v>
      </c>
      <c r="H27" s="10">
        <v>42617</v>
      </c>
      <c r="I27" s="10"/>
      <c r="J27" s="10"/>
      <c r="K27" s="10">
        <f t="array" ref="K27:Q32">ОКТ</f>
        <v>42639</v>
      </c>
      <c r="L27" s="10">
        <v>42640</v>
      </c>
      <c r="M27" s="10">
        <v>42641</v>
      </c>
      <c r="N27" s="10">
        <v>42642</v>
      </c>
      <c r="O27" s="10">
        <v>42643</v>
      </c>
      <c r="P27" s="10">
        <v>42644</v>
      </c>
      <c r="Q27" s="10">
        <v>42645</v>
      </c>
      <c r="R27" s="10"/>
      <c r="S27" s="10"/>
      <c r="T27" s="10">
        <f t="array" ref="T27:Z32">НОЯ</f>
        <v>42674</v>
      </c>
      <c r="U27" s="18">
        <v>42675</v>
      </c>
      <c r="V27" s="18">
        <v>42676</v>
      </c>
      <c r="W27" s="18">
        <v>42677</v>
      </c>
      <c r="X27" s="18">
        <v>42678</v>
      </c>
      <c r="Y27" s="17">
        <v>42679</v>
      </c>
      <c r="Z27" s="10">
        <v>42680</v>
      </c>
      <c r="AA27" s="10"/>
      <c r="AB27" s="10"/>
      <c r="AC27" s="10">
        <f t="array" ref="AC27:AI32">ДЕК</f>
        <v>42702</v>
      </c>
      <c r="AD27" s="10">
        <v>42703</v>
      </c>
      <c r="AE27" s="10">
        <v>42704</v>
      </c>
      <c r="AF27" s="18">
        <v>42705</v>
      </c>
      <c r="AG27" s="18">
        <v>42706</v>
      </c>
      <c r="AH27" s="17">
        <v>42707</v>
      </c>
      <c r="AI27" s="10">
        <v>42708</v>
      </c>
      <c r="AJ27" s="10"/>
    </row>
    <row r="28" spans="2:36" ht="15.75" customHeight="1">
      <c r="B28" s="10">
        <v>42618</v>
      </c>
      <c r="C28" s="10">
        <v>42619</v>
      </c>
      <c r="D28" s="10">
        <v>42620</v>
      </c>
      <c r="E28" s="10">
        <v>42621</v>
      </c>
      <c r="F28" s="10">
        <v>42622</v>
      </c>
      <c r="G28" s="10">
        <v>42623</v>
      </c>
      <c r="H28" s="10">
        <v>42624</v>
      </c>
      <c r="I28" s="10"/>
      <c r="J28" s="10"/>
      <c r="K28" s="10">
        <v>42646</v>
      </c>
      <c r="L28" s="18">
        <v>42647</v>
      </c>
      <c r="M28" s="10">
        <v>42648</v>
      </c>
      <c r="N28" s="18">
        <v>42649</v>
      </c>
      <c r="O28" s="10">
        <v>42650</v>
      </c>
      <c r="P28" s="17">
        <v>42651</v>
      </c>
      <c r="Q28" s="10">
        <v>42652</v>
      </c>
      <c r="R28" s="10"/>
      <c r="S28" s="10"/>
      <c r="T28" s="18">
        <v>42681</v>
      </c>
      <c r="U28" s="18">
        <v>42682</v>
      </c>
      <c r="V28" s="18">
        <v>42683</v>
      </c>
      <c r="W28" s="18">
        <v>42684</v>
      </c>
      <c r="X28" s="18">
        <v>42685</v>
      </c>
      <c r="Y28" s="17">
        <v>42686</v>
      </c>
      <c r="Z28" s="10">
        <v>42687</v>
      </c>
      <c r="AA28" s="10"/>
      <c r="AB28" s="10"/>
      <c r="AC28" s="18">
        <v>42709</v>
      </c>
      <c r="AD28" s="18">
        <v>42710</v>
      </c>
      <c r="AE28" s="18">
        <v>42711</v>
      </c>
      <c r="AF28" s="18">
        <v>42712</v>
      </c>
      <c r="AG28" s="18">
        <v>42713</v>
      </c>
      <c r="AH28" s="17">
        <v>42714</v>
      </c>
      <c r="AI28" s="10">
        <v>42715</v>
      </c>
      <c r="AJ28" s="10"/>
    </row>
    <row r="29" spans="2:36" ht="15.75" customHeight="1">
      <c r="B29" s="10">
        <v>42625</v>
      </c>
      <c r="C29" s="10">
        <v>42626</v>
      </c>
      <c r="D29" s="10">
        <v>42627</v>
      </c>
      <c r="E29" s="10">
        <v>42628</v>
      </c>
      <c r="F29" s="10">
        <v>42629</v>
      </c>
      <c r="G29" s="10">
        <v>42630</v>
      </c>
      <c r="H29" s="10">
        <v>42631</v>
      </c>
      <c r="I29" s="10"/>
      <c r="J29" s="10"/>
      <c r="K29" s="10">
        <v>42653</v>
      </c>
      <c r="L29" s="18">
        <v>42654</v>
      </c>
      <c r="M29" s="10">
        <v>42655</v>
      </c>
      <c r="N29" s="18">
        <v>42656</v>
      </c>
      <c r="O29" s="10">
        <v>42657</v>
      </c>
      <c r="P29" s="17">
        <v>42658</v>
      </c>
      <c r="Q29" s="10">
        <v>42659</v>
      </c>
      <c r="R29" s="10"/>
      <c r="S29" s="10"/>
      <c r="T29" s="18">
        <v>42688</v>
      </c>
      <c r="U29" s="18">
        <v>42689</v>
      </c>
      <c r="V29" s="18">
        <v>42690</v>
      </c>
      <c r="W29" s="18">
        <v>42691</v>
      </c>
      <c r="X29" s="18">
        <v>42692</v>
      </c>
      <c r="Y29" s="17">
        <v>42693</v>
      </c>
      <c r="Z29" s="10">
        <v>42694</v>
      </c>
      <c r="AA29" s="10"/>
      <c r="AB29" s="10"/>
      <c r="AC29" s="18">
        <v>42716</v>
      </c>
      <c r="AD29" s="18">
        <v>42717</v>
      </c>
      <c r="AE29" s="18">
        <v>42718</v>
      </c>
      <c r="AF29" s="18">
        <v>42719</v>
      </c>
      <c r="AG29" s="18">
        <v>42720</v>
      </c>
      <c r="AH29" s="17">
        <v>42721</v>
      </c>
      <c r="AI29" s="10">
        <v>42722</v>
      </c>
      <c r="AJ29" s="10"/>
    </row>
    <row r="30" spans="2:36" ht="15.75" customHeight="1">
      <c r="B30" s="10">
        <v>42632</v>
      </c>
      <c r="C30" s="10">
        <v>42633</v>
      </c>
      <c r="D30" s="10">
        <v>42634</v>
      </c>
      <c r="E30" s="10">
        <v>42635</v>
      </c>
      <c r="F30" s="10">
        <v>42636</v>
      </c>
      <c r="G30" s="10">
        <v>42637</v>
      </c>
      <c r="H30" s="10">
        <v>42638</v>
      </c>
      <c r="I30" s="10"/>
      <c r="J30" s="10"/>
      <c r="K30" s="10">
        <v>42660</v>
      </c>
      <c r="L30" s="18">
        <v>42661</v>
      </c>
      <c r="M30" s="10">
        <v>42662</v>
      </c>
      <c r="N30" s="18">
        <v>42663</v>
      </c>
      <c r="O30" s="10">
        <v>42664</v>
      </c>
      <c r="P30" s="17">
        <v>42665</v>
      </c>
      <c r="Q30" s="10">
        <v>42666</v>
      </c>
      <c r="R30" s="10"/>
      <c r="S30" s="10"/>
      <c r="T30" s="18">
        <v>42695</v>
      </c>
      <c r="U30" s="18">
        <v>42696</v>
      </c>
      <c r="V30" s="18">
        <v>42697</v>
      </c>
      <c r="W30" s="18">
        <v>42698</v>
      </c>
      <c r="X30" s="18">
        <v>42699</v>
      </c>
      <c r="Y30" s="17">
        <v>42700</v>
      </c>
      <c r="Z30" s="10">
        <v>42701</v>
      </c>
      <c r="AA30" s="10"/>
      <c r="AB30" s="10"/>
      <c r="AC30" s="18">
        <v>42723</v>
      </c>
      <c r="AD30" s="18">
        <v>42724</v>
      </c>
      <c r="AE30" s="18">
        <v>42725</v>
      </c>
      <c r="AF30" s="18">
        <v>42726</v>
      </c>
      <c r="AG30" s="18">
        <v>42727</v>
      </c>
      <c r="AH30" s="17">
        <v>42728</v>
      </c>
      <c r="AI30" s="10">
        <v>42729</v>
      </c>
      <c r="AJ30" s="10"/>
    </row>
    <row r="31" spans="2:36" ht="15.75" customHeight="1">
      <c r="B31" s="10">
        <v>42639</v>
      </c>
      <c r="C31" s="10">
        <v>42640</v>
      </c>
      <c r="D31" s="10">
        <v>42641</v>
      </c>
      <c r="E31" s="10">
        <v>42642</v>
      </c>
      <c r="F31" s="10">
        <v>42643</v>
      </c>
      <c r="G31" s="10">
        <v>42644</v>
      </c>
      <c r="H31" s="10">
        <v>42645</v>
      </c>
      <c r="I31" s="10"/>
      <c r="J31" s="10"/>
      <c r="K31" s="10">
        <v>42667</v>
      </c>
      <c r="L31" s="18">
        <v>42668</v>
      </c>
      <c r="M31" s="10">
        <v>42669</v>
      </c>
      <c r="N31" s="18">
        <v>42670</v>
      </c>
      <c r="O31" s="10">
        <v>42671</v>
      </c>
      <c r="P31" s="17">
        <v>42672</v>
      </c>
      <c r="Q31" s="10">
        <v>42673</v>
      </c>
      <c r="R31" s="10"/>
      <c r="S31" s="10"/>
      <c r="T31" s="18">
        <v>42702</v>
      </c>
      <c r="U31" s="20">
        <v>42703</v>
      </c>
      <c r="V31" s="10">
        <v>42704</v>
      </c>
      <c r="W31" s="10">
        <v>42705</v>
      </c>
      <c r="X31" s="10">
        <v>42706</v>
      </c>
      <c r="Y31" s="10">
        <v>42707</v>
      </c>
      <c r="Z31" s="10">
        <v>42708</v>
      </c>
      <c r="AA31" s="10"/>
      <c r="AB31" s="10"/>
      <c r="AC31" s="18">
        <v>42730</v>
      </c>
      <c r="AD31" s="18">
        <v>42731</v>
      </c>
      <c r="AE31" s="18">
        <v>42732</v>
      </c>
      <c r="AF31" s="20">
        <v>42733</v>
      </c>
      <c r="AG31" s="20">
        <v>42734</v>
      </c>
      <c r="AH31" s="20">
        <v>42735</v>
      </c>
      <c r="AI31" s="10">
        <v>42736</v>
      </c>
      <c r="AJ31" s="10"/>
    </row>
    <row r="32" spans="2:36" ht="15.75" customHeight="1">
      <c r="B32" s="10">
        <v>42646</v>
      </c>
      <c r="C32" s="10">
        <v>42647</v>
      </c>
      <c r="D32" s="10">
        <v>42648</v>
      </c>
      <c r="E32" s="10">
        <v>42649</v>
      </c>
      <c r="F32" s="10">
        <v>42650</v>
      </c>
      <c r="G32" s="10">
        <v>42651</v>
      </c>
      <c r="H32" s="10">
        <v>42652</v>
      </c>
      <c r="I32" s="10"/>
      <c r="J32" s="10"/>
      <c r="K32" s="10">
        <v>42674</v>
      </c>
      <c r="L32" s="10">
        <v>42675</v>
      </c>
      <c r="M32" s="10">
        <v>42676</v>
      </c>
      <c r="N32" s="10">
        <v>42677</v>
      </c>
      <c r="O32" s="10">
        <v>42678</v>
      </c>
      <c r="P32" s="10">
        <v>42679</v>
      </c>
      <c r="Q32" s="10">
        <v>42680</v>
      </c>
      <c r="R32" s="10"/>
      <c r="S32" s="10"/>
      <c r="T32" s="10">
        <v>42709</v>
      </c>
      <c r="U32" s="10">
        <v>42710</v>
      </c>
      <c r="V32" s="10">
        <v>42711</v>
      </c>
      <c r="W32" s="10">
        <v>42712</v>
      </c>
      <c r="X32" s="10">
        <v>42713</v>
      </c>
      <c r="Y32" s="10">
        <v>42714</v>
      </c>
      <c r="Z32" s="10">
        <v>42715</v>
      </c>
      <c r="AA32" s="10"/>
      <c r="AB32" s="10"/>
      <c r="AC32" s="10">
        <v>42737</v>
      </c>
      <c r="AD32" s="10">
        <v>42738</v>
      </c>
      <c r="AE32" s="10">
        <v>42739</v>
      </c>
      <c r="AF32" s="10">
        <v>42740</v>
      </c>
      <c r="AG32" s="10">
        <v>42741</v>
      </c>
      <c r="AH32" s="10">
        <v>42742</v>
      </c>
      <c r="AI32" s="10">
        <v>42743</v>
      </c>
      <c r="AJ32" s="10"/>
    </row>
    <row r="33" spans="2:36" ht="15.75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2:36" ht="15.75" customHeight="1">
      <c r="B34" s="18"/>
      <c r="C34" s="19" t="s">
        <v>3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15.75" customHeight="1">
      <c r="B35" s="17"/>
      <c r="C35" s="19" t="s">
        <v>4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</sheetData>
  <mergeCells count="2">
    <mergeCell ref="AE5:AI5"/>
    <mergeCell ref="M3:P3"/>
  </mergeCells>
  <conditionalFormatting sqref="B9:H14">
    <cfRule type="expression" dxfId="71" priority="12">
      <formula>MONTH(B9)&lt;&gt;MONTH($B$11)</formula>
    </cfRule>
  </conditionalFormatting>
  <conditionalFormatting sqref="K9:Q14">
    <cfRule type="expression" dxfId="70" priority="11">
      <formula>MONTH(K9)&lt;&gt;MONTH($K$11)</formula>
    </cfRule>
  </conditionalFormatting>
  <conditionalFormatting sqref="T9:Z14">
    <cfRule type="expression" dxfId="69" priority="10">
      <formula>MONTH(T9)&lt;&gt;MONTH($T$11)</formula>
    </cfRule>
  </conditionalFormatting>
  <conditionalFormatting sqref="AC9:AI14">
    <cfRule type="expression" dxfId="68" priority="9">
      <formula>MONTH(AC9)&lt;&gt;MONTH($AC$11)</formula>
    </cfRule>
  </conditionalFormatting>
  <conditionalFormatting sqref="B18:H23">
    <cfRule type="expression" dxfId="67" priority="8">
      <formula>MONTH(B18)&lt;&gt;MONTH($B$20)</formula>
    </cfRule>
  </conditionalFormatting>
  <conditionalFormatting sqref="K18:Q23">
    <cfRule type="expression" dxfId="66" priority="7">
      <formula>MONTH(K18)&lt;&gt;MONTH($K$20)</formula>
    </cfRule>
  </conditionalFormatting>
  <conditionalFormatting sqref="T18:Z23">
    <cfRule type="expression" dxfId="65" priority="6">
      <formula>MONTH(T18)&lt;&gt;MONTH($T$20)</formula>
    </cfRule>
  </conditionalFormatting>
  <conditionalFormatting sqref="AC18:AI23">
    <cfRule type="expression" dxfId="64" priority="5">
      <formula>MONTH(AC18)&lt;&gt;MONTH($AC$20)</formula>
    </cfRule>
  </conditionalFormatting>
  <conditionalFormatting sqref="B27:H32">
    <cfRule type="expression" dxfId="63" priority="4">
      <formula>MONTH(B27)&lt;&gt;MONTH($B$29)</formula>
    </cfRule>
  </conditionalFormatting>
  <conditionalFormatting sqref="K27:Q32">
    <cfRule type="expression" dxfId="62" priority="3">
      <formula>MONTH(K27)&lt;&gt;MONTH($K$29)</formula>
    </cfRule>
  </conditionalFormatting>
  <conditionalFormatting sqref="T27:Z32">
    <cfRule type="expression" dxfId="61" priority="2">
      <formula>MONTH(T27)&lt;&gt;MONTH($T$29)</formula>
    </cfRule>
  </conditionalFormatting>
  <conditionalFormatting sqref="AC27:AI32">
    <cfRule type="expression" dxfId="60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autoPageBreaks="0" fitToPage="1"/>
  </sheetPr>
  <dimension ref="A2:AJ36"/>
  <sheetViews>
    <sheetView showGridLines="0" topLeftCell="A7" zoomScaleNormal="100" workbookViewId="0">
      <selection activeCell="F30" sqref="F30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42" t="s">
        <v>2</v>
      </c>
      <c r="N3" s="42"/>
      <c r="O3" s="42"/>
      <c r="P3" s="4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41">
        <v>2016</v>
      </c>
      <c r="AF5" s="41"/>
      <c r="AG5" s="41"/>
      <c r="AH5" s="41"/>
      <c r="AI5" s="4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8"/>
      <c r="C7" s="8"/>
      <c r="D7" s="8"/>
      <c r="E7" s="8"/>
      <c r="F7" s="8"/>
      <c r="G7" s="8"/>
      <c r="H7" s="9" t="str">
        <f>ЗаголовкиМесяцев</f>
        <v>ЯНВАРЬ</v>
      </c>
      <c r="I7" s="8"/>
      <c r="J7" s="8"/>
      <c r="K7" s="8"/>
      <c r="L7" s="8"/>
      <c r="M7" s="8"/>
      <c r="N7" s="8"/>
      <c r="O7" s="8"/>
      <c r="P7" s="8"/>
      <c r="Q7" s="9" t="str">
        <f>ЗаголовкиМесяцев</f>
        <v>ФЕВРАЛЬ</v>
      </c>
      <c r="R7" s="8"/>
      <c r="S7" s="8"/>
      <c r="T7" s="8"/>
      <c r="U7" s="8"/>
      <c r="V7" s="8"/>
      <c r="W7" s="8"/>
      <c r="X7" s="8"/>
      <c r="Y7" s="8"/>
      <c r="Z7" s="9" t="str">
        <f>ЗаголовкиМесяцев</f>
        <v>МАРТ</v>
      </c>
      <c r="AA7" s="8"/>
      <c r="AB7" s="8"/>
      <c r="AC7" s="8"/>
      <c r="AD7" s="8"/>
      <c r="AE7" s="8"/>
      <c r="AF7" s="8"/>
      <c r="AG7" s="8"/>
      <c r="AH7" s="8"/>
      <c r="AI7" s="9" t="str">
        <f>ЗаголовкиМесяцев</f>
        <v>АПРЕЛЬ</v>
      </c>
      <c r="AJ7" s="10"/>
    </row>
    <row r="8" spans="1:36" ht="15.75" customHeight="1">
      <c r="B8" s="11" t="str">
        <f t="array" ref="B8:H8">ЗаголовкиДней</f>
        <v>П</v>
      </c>
      <c r="C8" s="11" t="str">
        <v>В</v>
      </c>
      <c r="D8" s="11" t="str">
        <v>С</v>
      </c>
      <c r="E8" s="11" t="str">
        <v>Ч</v>
      </c>
      <c r="F8" s="11" t="str">
        <v>П</v>
      </c>
      <c r="G8" s="11" t="str">
        <v>С</v>
      </c>
      <c r="H8" s="11" t="str">
        <v>В</v>
      </c>
      <c r="I8" s="10"/>
      <c r="J8" s="10"/>
      <c r="K8" s="12" t="str">
        <f t="array" ref="K8:Q8">ЗаголовкиДней</f>
        <v>П</v>
      </c>
      <c r="L8" s="12" t="str">
        <v>В</v>
      </c>
      <c r="M8" s="12" t="str">
        <v>С</v>
      </c>
      <c r="N8" s="12" t="str">
        <v>Ч</v>
      </c>
      <c r="O8" s="12" t="str">
        <v>П</v>
      </c>
      <c r="P8" s="12" t="str">
        <v>С</v>
      </c>
      <c r="Q8" s="12" t="str">
        <v>В</v>
      </c>
      <c r="R8" s="10"/>
      <c r="S8" s="10"/>
      <c r="T8" s="12" t="str">
        <f t="array" ref="T8:Z8">ЗаголовкиДней</f>
        <v>П</v>
      </c>
      <c r="U8" s="12" t="str">
        <v>В</v>
      </c>
      <c r="V8" s="12" t="str">
        <v>С</v>
      </c>
      <c r="W8" s="12" t="str">
        <v>Ч</v>
      </c>
      <c r="X8" s="12" t="str">
        <v>П</v>
      </c>
      <c r="Y8" s="12" t="str">
        <v>С</v>
      </c>
      <c r="Z8" s="12" t="str">
        <v>В</v>
      </c>
      <c r="AA8" s="10"/>
      <c r="AB8" s="10"/>
      <c r="AC8" s="12" t="str">
        <f t="array" ref="AC8:AI8">ЗаголовкиДней</f>
        <v>П</v>
      </c>
      <c r="AD8" s="12" t="str">
        <v>В</v>
      </c>
      <c r="AE8" s="12" t="str">
        <v>С</v>
      </c>
      <c r="AF8" s="12" t="str">
        <v>Ч</v>
      </c>
      <c r="AG8" s="12" t="str">
        <v>П</v>
      </c>
      <c r="AH8" s="12" t="str">
        <v>С</v>
      </c>
      <c r="AI8" s="12" t="str">
        <v>В</v>
      </c>
      <c r="AJ8" s="10"/>
    </row>
    <row r="9" spans="1:36" ht="15.75" customHeight="1">
      <c r="B9" s="13">
        <f t="array" ref="B9:H14">ЯНВ</f>
        <v>42366</v>
      </c>
      <c r="C9" s="13">
        <v>42367</v>
      </c>
      <c r="D9" s="13">
        <v>42368</v>
      </c>
      <c r="E9" s="13">
        <v>42369</v>
      </c>
      <c r="F9" s="13">
        <v>42370</v>
      </c>
      <c r="G9" s="13">
        <v>42371</v>
      </c>
      <c r="H9" s="13">
        <v>42372</v>
      </c>
      <c r="I9" s="10"/>
      <c r="J9" s="10"/>
      <c r="K9" s="20">
        <f t="array" ref="K9:Q14">ФЕВ</f>
        <v>42401</v>
      </c>
      <c r="L9" s="20">
        <v>42402</v>
      </c>
      <c r="M9" s="20">
        <v>42403</v>
      </c>
      <c r="N9" s="20">
        <v>42404</v>
      </c>
      <c r="O9" s="20">
        <v>42405</v>
      </c>
      <c r="P9" s="20">
        <v>42406</v>
      </c>
      <c r="Q9" s="20">
        <v>42407</v>
      </c>
      <c r="R9" s="20"/>
      <c r="S9" s="20"/>
      <c r="T9" s="20">
        <f t="array" ref="T9:Z14">МАР</f>
        <v>42429</v>
      </c>
      <c r="U9" s="20">
        <v>42430</v>
      </c>
      <c r="V9" s="20">
        <v>42431</v>
      </c>
      <c r="W9" s="20">
        <v>42432</v>
      </c>
      <c r="X9" s="20">
        <v>42433</v>
      </c>
      <c r="Y9" s="20">
        <v>42434</v>
      </c>
      <c r="Z9" s="20">
        <v>42435</v>
      </c>
      <c r="AA9" s="20"/>
      <c r="AB9" s="20"/>
      <c r="AC9" s="20">
        <f t="array" ref="AC9:AI14">АПР</f>
        <v>42457</v>
      </c>
      <c r="AD9" s="20">
        <v>42458</v>
      </c>
      <c r="AE9" s="20">
        <v>42459</v>
      </c>
      <c r="AF9" s="20">
        <v>42460</v>
      </c>
      <c r="AG9" s="20">
        <v>42461</v>
      </c>
      <c r="AH9" s="20">
        <v>42462</v>
      </c>
      <c r="AI9" s="20">
        <v>42463</v>
      </c>
      <c r="AJ9" s="10"/>
    </row>
    <row r="10" spans="1:36" ht="17.25" customHeight="1">
      <c r="B10" s="22">
        <v>42373</v>
      </c>
      <c r="C10" s="22">
        <v>42374</v>
      </c>
      <c r="D10" s="22">
        <v>42375</v>
      </c>
      <c r="E10" s="22">
        <v>42376</v>
      </c>
      <c r="F10" s="22">
        <v>42377</v>
      </c>
      <c r="G10" s="22">
        <v>42378</v>
      </c>
      <c r="H10" s="13">
        <v>42379</v>
      </c>
      <c r="I10" s="10"/>
      <c r="J10" s="10"/>
      <c r="K10" s="20">
        <v>42408</v>
      </c>
      <c r="L10" s="20">
        <v>42409</v>
      </c>
      <c r="M10" s="20">
        <v>42410</v>
      </c>
      <c r="N10" s="20">
        <v>42411</v>
      </c>
      <c r="O10" s="20">
        <v>42412</v>
      </c>
      <c r="P10" s="20">
        <v>42413</v>
      </c>
      <c r="Q10" s="20">
        <v>42414</v>
      </c>
      <c r="R10" s="20"/>
      <c r="S10" s="20"/>
      <c r="T10" s="20">
        <v>42436</v>
      </c>
      <c r="U10" s="20">
        <v>42437</v>
      </c>
      <c r="V10" s="20">
        <v>42438</v>
      </c>
      <c r="W10" s="20">
        <v>42439</v>
      </c>
      <c r="X10" s="20">
        <v>42440</v>
      </c>
      <c r="Y10" s="20">
        <v>42441</v>
      </c>
      <c r="Z10" s="20">
        <v>42442</v>
      </c>
      <c r="AA10" s="20"/>
      <c r="AB10" s="20"/>
      <c r="AC10" s="20">
        <v>42464</v>
      </c>
      <c r="AD10" s="20">
        <v>42465</v>
      </c>
      <c r="AE10" s="20">
        <v>42466</v>
      </c>
      <c r="AF10" s="20">
        <v>42467</v>
      </c>
      <c r="AG10" s="20">
        <v>42468</v>
      </c>
      <c r="AH10" s="20">
        <v>42469</v>
      </c>
      <c r="AI10" s="20">
        <v>42470</v>
      </c>
      <c r="AJ10" s="10"/>
    </row>
    <row r="11" spans="1:36" ht="15.75" customHeight="1">
      <c r="B11" s="22">
        <v>42380</v>
      </c>
      <c r="C11" s="22">
        <v>42381</v>
      </c>
      <c r="D11" s="22">
        <v>42382</v>
      </c>
      <c r="E11" s="22">
        <v>42383</v>
      </c>
      <c r="F11" s="22">
        <v>42384</v>
      </c>
      <c r="G11" s="22">
        <v>42385</v>
      </c>
      <c r="H11" s="13">
        <v>42386</v>
      </c>
      <c r="I11" s="10"/>
      <c r="J11" s="10"/>
      <c r="K11" s="20">
        <v>42415</v>
      </c>
      <c r="L11" s="20">
        <v>42416</v>
      </c>
      <c r="M11" s="20">
        <v>42417</v>
      </c>
      <c r="N11" s="20">
        <v>42418</v>
      </c>
      <c r="O11" s="20">
        <v>42419</v>
      </c>
      <c r="P11" s="20">
        <v>42420</v>
      </c>
      <c r="Q11" s="20">
        <v>42421</v>
      </c>
      <c r="R11" s="20"/>
      <c r="S11" s="20"/>
      <c r="T11" s="20">
        <v>42443</v>
      </c>
      <c r="U11" s="20">
        <v>42444</v>
      </c>
      <c r="V11" s="20">
        <v>42445</v>
      </c>
      <c r="W11" s="20">
        <v>42446</v>
      </c>
      <c r="X11" s="20">
        <v>42447</v>
      </c>
      <c r="Y11" s="20">
        <v>42448</v>
      </c>
      <c r="Z11" s="20">
        <v>42449</v>
      </c>
      <c r="AA11" s="20"/>
      <c r="AB11" s="20"/>
      <c r="AC11" s="20">
        <v>42471</v>
      </c>
      <c r="AD11" s="20">
        <v>42472</v>
      </c>
      <c r="AE11" s="20">
        <v>42473</v>
      </c>
      <c r="AF11" s="20">
        <v>42474</v>
      </c>
      <c r="AG11" s="20">
        <v>42475</v>
      </c>
      <c r="AH11" s="20">
        <v>42476</v>
      </c>
      <c r="AI11" s="20">
        <v>42477</v>
      </c>
      <c r="AJ11" s="10"/>
    </row>
    <row r="12" spans="1:36" ht="15.75" customHeight="1">
      <c r="B12" s="22">
        <v>42387</v>
      </c>
      <c r="C12" s="22">
        <v>42388</v>
      </c>
      <c r="D12" s="22">
        <v>42389</v>
      </c>
      <c r="E12" s="22">
        <v>42390</v>
      </c>
      <c r="F12" s="22">
        <v>42391</v>
      </c>
      <c r="G12" s="22">
        <v>42392</v>
      </c>
      <c r="H12" s="13">
        <v>42393</v>
      </c>
      <c r="I12" s="10"/>
      <c r="J12" s="10"/>
      <c r="K12" s="20">
        <v>42422</v>
      </c>
      <c r="L12" s="20">
        <v>42423</v>
      </c>
      <c r="M12" s="20">
        <v>42424</v>
      </c>
      <c r="N12" s="20">
        <v>42425</v>
      </c>
      <c r="O12" s="20">
        <v>42426</v>
      </c>
      <c r="P12" s="20">
        <v>42427</v>
      </c>
      <c r="Q12" s="20">
        <v>42428</v>
      </c>
      <c r="R12" s="20"/>
      <c r="S12" s="20"/>
      <c r="T12" s="20">
        <v>42450</v>
      </c>
      <c r="U12" s="20">
        <v>42451</v>
      </c>
      <c r="V12" s="20">
        <v>42452</v>
      </c>
      <c r="W12" s="20">
        <v>42453</v>
      </c>
      <c r="X12" s="20">
        <v>42454</v>
      </c>
      <c r="Y12" s="20">
        <v>42455</v>
      </c>
      <c r="Z12" s="20">
        <v>42456</v>
      </c>
      <c r="AA12" s="20"/>
      <c r="AB12" s="20"/>
      <c r="AC12" s="20">
        <v>42478</v>
      </c>
      <c r="AD12" s="20">
        <v>42479</v>
      </c>
      <c r="AE12" s="20">
        <v>42480</v>
      </c>
      <c r="AF12" s="20">
        <v>42481</v>
      </c>
      <c r="AG12" s="20">
        <v>42482</v>
      </c>
      <c r="AH12" s="20">
        <v>42483</v>
      </c>
      <c r="AI12" s="20">
        <v>42484</v>
      </c>
      <c r="AJ12" s="10"/>
    </row>
    <row r="13" spans="1:36" ht="15.75" customHeight="1">
      <c r="B13" s="22">
        <v>42394</v>
      </c>
      <c r="C13" s="22">
        <v>42395</v>
      </c>
      <c r="D13" s="22">
        <v>42396</v>
      </c>
      <c r="E13" s="22">
        <v>42397</v>
      </c>
      <c r="F13" s="22">
        <v>42398</v>
      </c>
      <c r="G13" s="22">
        <v>42399</v>
      </c>
      <c r="H13" s="13">
        <v>42400</v>
      </c>
      <c r="I13" s="10"/>
      <c r="J13" s="10"/>
      <c r="K13" s="20">
        <v>42429</v>
      </c>
      <c r="L13" s="20">
        <v>42430</v>
      </c>
      <c r="M13" s="20">
        <v>42431</v>
      </c>
      <c r="N13" s="20">
        <v>42432</v>
      </c>
      <c r="O13" s="20">
        <v>42433</v>
      </c>
      <c r="P13" s="20">
        <v>42434</v>
      </c>
      <c r="Q13" s="20">
        <v>42435</v>
      </c>
      <c r="R13" s="20"/>
      <c r="S13" s="20"/>
      <c r="T13" s="20">
        <v>42457</v>
      </c>
      <c r="U13" s="20">
        <v>42458</v>
      </c>
      <c r="V13" s="20">
        <v>42459</v>
      </c>
      <c r="W13" s="20">
        <v>42460</v>
      </c>
      <c r="X13" s="20">
        <v>42461</v>
      </c>
      <c r="Y13" s="20">
        <v>42462</v>
      </c>
      <c r="Z13" s="20">
        <v>42463</v>
      </c>
      <c r="AA13" s="20"/>
      <c r="AB13" s="20"/>
      <c r="AC13" s="20">
        <v>42485</v>
      </c>
      <c r="AD13" s="20">
        <v>42486</v>
      </c>
      <c r="AE13" s="20">
        <v>42487</v>
      </c>
      <c r="AF13" s="20">
        <v>42488</v>
      </c>
      <c r="AG13" s="20">
        <v>42489</v>
      </c>
      <c r="AH13" s="20">
        <v>42490</v>
      </c>
      <c r="AI13" s="20">
        <v>42491</v>
      </c>
      <c r="AJ13" s="10"/>
    </row>
    <row r="14" spans="1:36" ht="15.75" customHeight="1">
      <c r="B14" s="13">
        <v>42401</v>
      </c>
      <c r="C14" s="13">
        <v>42402</v>
      </c>
      <c r="D14" s="13">
        <v>42403</v>
      </c>
      <c r="E14" s="13">
        <v>42404</v>
      </c>
      <c r="F14" s="13">
        <v>42405</v>
      </c>
      <c r="G14" s="13">
        <v>42406</v>
      </c>
      <c r="H14" s="13">
        <v>42407</v>
      </c>
      <c r="I14" s="10"/>
      <c r="J14" s="10"/>
      <c r="K14" s="20">
        <v>42436</v>
      </c>
      <c r="L14" s="20">
        <v>42437</v>
      </c>
      <c r="M14" s="20">
        <v>42438</v>
      </c>
      <c r="N14" s="20">
        <v>42439</v>
      </c>
      <c r="O14" s="20">
        <v>42440</v>
      </c>
      <c r="P14" s="20">
        <v>42441</v>
      </c>
      <c r="Q14" s="20">
        <v>42442</v>
      </c>
      <c r="R14" s="20"/>
      <c r="S14" s="20"/>
      <c r="T14" s="20">
        <v>42464</v>
      </c>
      <c r="U14" s="20">
        <v>42465</v>
      </c>
      <c r="V14" s="20">
        <v>42466</v>
      </c>
      <c r="W14" s="20">
        <v>42467</v>
      </c>
      <c r="X14" s="20">
        <v>42468</v>
      </c>
      <c r="Y14" s="20">
        <v>42469</v>
      </c>
      <c r="Z14" s="20">
        <v>42470</v>
      </c>
      <c r="AA14" s="20"/>
      <c r="AB14" s="20"/>
      <c r="AC14" s="20">
        <v>42492</v>
      </c>
      <c r="AD14" s="20">
        <v>42493</v>
      </c>
      <c r="AE14" s="20">
        <v>42494</v>
      </c>
      <c r="AF14" s="20">
        <v>42495</v>
      </c>
      <c r="AG14" s="20">
        <v>42496</v>
      </c>
      <c r="AH14" s="20">
        <v>42497</v>
      </c>
      <c r="AI14" s="20">
        <v>42498</v>
      </c>
      <c r="AJ14" s="10"/>
    </row>
    <row r="15" spans="1:36" ht="15.7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>
      <c r="B16" s="8"/>
      <c r="C16" s="8"/>
      <c r="D16" s="8"/>
      <c r="E16" s="8"/>
      <c r="F16" s="8"/>
      <c r="G16" s="8"/>
      <c r="H16" s="9" t="str">
        <f>ЗаголовкиМесяцев</f>
        <v>МАЙ</v>
      </c>
      <c r="I16" s="8"/>
      <c r="J16" s="8"/>
      <c r="K16" s="8"/>
      <c r="L16" s="8"/>
      <c r="M16" s="8"/>
      <c r="N16" s="8"/>
      <c r="O16" s="8"/>
      <c r="P16" s="8"/>
      <c r="Q16" s="9" t="str">
        <f>ЗаголовкиМесяцев</f>
        <v>ИЮНЬ</v>
      </c>
      <c r="R16" s="8"/>
      <c r="S16" s="8"/>
      <c r="T16" s="8"/>
      <c r="U16" s="8"/>
      <c r="V16" s="8"/>
      <c r="W16" s="8"/>
      <c r="X16" s="8"/>
      <c r="Y16" s="8"/>
      <c r="Z16" s="9" t="str">
        <f>ЗаголовкиМесяцев</f>
        <v>ИЮЛЬ</v>
      </c>
      <c r="AA16" s="8"/>
      <c r="AB16" s="8"/>
      <c r="AC16" s="8"/>
      <c r="AD16" s="8"/>
      <c r="AE16" s="8"/>
      <c r="AF16" s="8"/>
      <c r="AG16" s="8"/>
      <c r="AH16" s="8"/>
      <c r="AI16" s="9" t="str">
        <f>ЗаголовкиМесяцев</f>
        <v>АВГУСТ</v>
      </c>
      <c r="AJ16" s="14"/>
    </row>
    <row r="17" spans="2:36" ht="15.75" customHeight="1">
      <c r="B17" s="12" t="str">
        <f t="array" ref="B17:H17">ЗаголовкиДней</f>
        <v>П</v>
      </c>
      <c r="C17" s="12" t="str">
        <v>В</v>
      </c>
      <c r="D17" s="12" t="str">
        <v>С</v>
      </c>
      <c r="E17" s="12" t="str">
        <v>Ч</v>
      </c>
      <c r="F17" s="12" t="str">
        <v>П</v>
      </c>
      <c r="G17" s="12" t="str">
        <v>С</v>
      </c>
      <c r="H17" s="12" t="str">
        <v>В</v>
      </c>
      <c r="I17" s="10"/>
      <c r="J17" s="10"/>
      <c r="K17" s="12" t="str">
        <f t="array" ref="K17:Q17">ЗаголовкиДней</f>
        <v>П</v>
      </c>
      <c r="L17" s="12" t="str">
        <v>В</v>
      </c>
      <c r="M17" s="12" t="str">
        <v>С</v>
      </c>
      <c r="N17" s="12" t="str">
        <v>Ч</v>
      </c>
      <c r="O17" s="12" t="str">
        <v>П</v>
      </c>
      <c r="P17" s="12" t="str">
        <v>С</v>
      </c>
      <c r="Q17" s="12" t="str">
        <v>В</v>
      </c>
      <c r="R17" s="10"/>
      <c r="S17" s="10"/>
      <c r="T17" s="12" t="str">
        <f t="array" ref="T17:Z17">ЗаголовкиДней</f>
        <v>П</v>
      </c>
      <c r="U17" s="12" t="str">
        <v>В</v>
      </c>
      <c r="V17" s="12" t="str">
        <v>С</v>
      </c>
      <c r="W17" s="12" t="str">
        <v>Ч</v>
      </c>
      <c r="X17" s="12" t="str">
        <v>П</v>
      </c>
      <c r="Y17" s="12" t="str">
        <v>С</v>
      </c>
      <c r="Z17" s="12" t="str">
        <v>В</v>
      </c>
      <c r="AA17" s="10"/>
      <c r="AB17" s="10"/>
      <c r="AC17" s="12" t="str">
        <f t="array" ref="AC17:AI17">ЗаголовкиДней</f>
        <v>П</v>
      </c>
      <c r="AD17" s="12" t="str">
        <v>В</v>
      </c>
      <c r="AE17" s="12" t="str">
        <v>С</v>
      </c>
      <c r="AF17" s="12" t="str">
        <v>Ч</v>
      </c>
      <c r="AG17" s="12" t="str">
        <v>П</v>
      </c>
      <c r="AH17" s="12" t="str">
        <v>С</v>
      </c>
      <c r="AI17" s="12" t="str">
        <v>В</v>
      </c>
      <c r="AJ17" s="10"/>
    </row>
    <row r="18" spans="2:36" ht="15.75" customHeight="1">
      <c r="B18" s="10">
        <f t="array" ref="B18:H23">Май</f>
        <v>42485</v>
      </c>
      <c r="C18" s="10">
        <v>42486</v>
      </c>
      <c r="D18" s="10">
        <v>42487</v>
      </c>
      <c r="E18" s="10">
        <v>42488</v>
      </c>
      <c r="F18" s="10">
        <v>42489</v>
      </c>
      <c r="G18" s="10">
        <v>42490</v>
      </c>
      <c r="H18" s="10">
        <v>42491</v>
      </c>
      <c r="I18" s="10"/>
      <c r="J18" s="10"/>
      <c r="K18" s="10">
        <f t="array" ref="K18:Q23">ИЮН</f>
        <v>42520</v>
      </c>
      <c r="L18" s="10">
        <v>42521</v>
      </c>
      <c r="M18" s="10">
        <v>42522</v>
      </c>
      <c r="N18" s="10">
        <v>42523</v>
      </c>
      <c r="O18" s="40">
        <v>42524</v>
      </c>
      <c r="P18" s="40">
        <v>42525</v>
      </c>
      <c r="Q18" s="40">
        <v>42526</v>
      </c>
      <c r="R18" s="10"/>
      <c r="S18" s="10"/>
      <c r="T18" s="10">
        <f t="array" ref="T18:Z23">ИЮЛ</f>
        <v>42548</v>
      </c>
      <c r="U18" s="10">
        <v>42549</v>
      </c>
      <c r="V18" s="10">
        <v>42550</v>
      </c>
      <c r="W18" s="10">
        <v>42551</v>
      </c>
      <c r="X18" s="40">
        <v>42552</v>
      </c>
      <c r="Y18" s="40">
        <v>42553</v>
      </c>
      <c r="Z18" s="40">
        <v>42554</v>
      </c>
      <c r="AA18" s="10"/>
      <c r="AB18" s="10"/>
      <c r="AC18" s="10">
        <f t="array" ref="AC18:AI23">АВГ</f>
        <v>42583</v>
      </c>
      <c r="AD18" s="10">
        <v>42584</v>
      </c>
      <c r="AE18" s="10">
        <v>42585</v>
      </c>
      <c r="AF18" s="10">
        <v>42586</v>
      </c>
      <c r="AG18" s="40">
        <v>42587</v>
      </c>
      <c r="AH18" s="40">
        <v>42588</v>
      </c>
      <c r="AI18" s="40">
        <v>42589</v>
      </c>
      <c r="AJ18" s="10"/>
    </row>
    <row r="19" spans="2:36" ht="15.75" customHeight="1">
      <c r="B19" s="10">
        <v>42492</v>
      </c>
      <c r="C19" s="10">
        <v>42493</v>
      </c>
      <c r="D19" s="10">
        <v>42494</v>
      </c>
      <c r="E19" s="10">
        <v>42495</v>
      </c>
      <c r="F19" s="10">
        <v>42496</v>
      </c>
      <c r="G19" s="10">
        <v>42497</v>
      </c>
      <c r="H19" s="10">
        <v>42498</v>
      </c>
      <c r="I19" s="10"/>
      <c r="J19" s="10"/>
      <c r="K19" s="10">
        <v>42527</v>
      </c>
      <c r="L19" s="10">
        <v>42528</v>
      </c>
      <c r="M19" s="10">
        <v>42529</v>
      </c>
      <c r="N19" s="10">
        <v>42530</v>
      </c>
      <c r="O19" s="40">
        <v>42531</v>
      </c>
      <c r="P19" s="40">
        <v>42532</v>
      </c>
      <c r="Q19" s="40">
        <v>42533</v>
      </c>
      <c r="R19" s="10"/>
      <c r="S19" s="10"/>
      <c r="T19" s="10">
        <v>42555</v>
      </c>
      <c r="U19" s="10">
        <v>42556</v>
      </c>
      <c r="V19" s="10">
        <v>42557</v>
      </c>
      <c r="W19" s="10">
        <v>42558</v>
      </c>
      <c r="X19" s="10">
        <v>42559</v>
      </c>
      <c r="Y19" s="10">
        <v>42560</v>
      </c>
      <c r="Z19" s="10">
        <v>42561</v>
      </c>
      <c r="AA19" s="10"/>
      <c r="AB19" s="10"/>
      <c r="AC19" s="10">
        <v>42590</v>
      </c>
      <c r="AD19" s="10">
        <v>42591</v>
      </c>
      <c r="AE19" s="10">
        <v>42592</v>
      </c>
      <c r="AF19" s="10">
        <v>42593</v>
      </c>
      <c r="AG19" s="10">
        <v>42594</v>
      </c>
      <c r="AH19" s="10">
        <v>42595</v>
      </c>
      <c r="AI19" s="10">
        <v>42596</v>
      </c>
      <c r="AJ19" s="10"/>
    </row>
    <row r="20" spans="2:36" ht="15.75" customHeight="1">
      <c r="B20" s="10">
        <v>42499</v>
      </c>
      <c r="C20" s="10">
        <v>42500</v>
      </c>
      <c r="D20" s="10">
        <v>42501</v>
      </c>
      <c r="E20" s="10">
        <v>42502</v>
      </c>
      <c r="F20" s="10">
        <v>42503</v>
      </c>
      <c r="G20" s="10">
        <v>42504</v>
      </c>
      <c r="H20" s="10">
        <v>42505</v>
      </c>
      <c r="I20" s="10"/>
      <c r="J20" s="10"/>
      <c r="K20" s="40">
        <v>42534</v>
      </c>
      <c r="L20" s="10">
        <v>42535</v>
      </c>
      <c r="M20" s="10">
        <v>42536</v>
      </c>
      <c r="N20" s="10">
        <v>42537</v>
      </c>
      <c r="O20" s="10">
        <v>42538</v>
      </c>
      <c r="P20" s="10">
        <v>42539</v>
      </c>
      <c r="Q20" s="10">
        <v>42540</v>
      </c>
      <c r="R20" s="10"/>
      <c r="S20" s="10"/>
      <c r="T20" s="10">
        <v>42562</v>
      </c>
      <c r="U20" s="10">
        <v>42563</v>
      </c>
      <c r="V20" s="10">
        <v>42564</v>
      </c>
      <c r="W20" s="10">
        <v>42565</v>
      </c>
      <c r="X20" s="10">
        <v>42566</v>
      </c>
      <c r="Y20" s="10">
        <v>42567</v>
      </c>
      <c r="Z20" s="10">
        <v>42568</v>
      </c>
      <c r="AA20" s="10"/>
      <c r="AB20" s="10"/>
      <c r="AC20" s="10">
        <v>42597</v>
      </c>
      <c r="AD20" s="10">
        <v>42598</v>
      </c>
      <c r="AE20" s="10">
        <v>42599</v>
      </c>
      <c r="AF20" s="10">
        <v>42600</v>
      </c>
      <c r="AG20" s="40">
        <v>42601</v>
      </c>
      <c r="AH20" s="40">
        <v>42602</v>
      </c>
      <c r="AI20" s="40">
        <v>42603</v>
      </c>
      <c r="AJ20" s="10"/>
    </row>
    <row r="21" spans="2:36" ht="15.75" customHeight="1">
      <c r="B21" s="10">
        <v>42506</v>
      </c>
      <c r="C21" s="10">
        <v>42507</v>
      </c>
      <c r="D21" s="10">
        <v>42508</v>
      </c>
      <c r="E21" s="10">
        <v>42509</v>
      </c>
      <c r="F21" s="10">
        <v>42510</v>
      </c>
      <c r="G21" s="10">
        <v>42511</v>
      </c>
      <c r="H21" s="10">
        <v>42512</v>
      </c>
      <c r="I21" s="10"/>
      <c r="J21" s="10"/>
      <c r="K21" s="10">
        <v>42541</v>
      </c>
      <c r="L21" s="10">
        <v>42542</v>
      </c>
      <c r="M21" s="10">
        <v>42543</v>
      </c>
      <c r="N21" s="10">
        <v>42544</v>
      </c>
      <c r="O21" s="40">
        <v>42545</v>
      </c>
      <c r="P21" s="40">
        <v>42546</v>
      </c>
      <c r="Q21" s="40">
        <v>42547</v>
      </c>
      <c r="R21" s="10"/>
      <c r="S21" s="10"/>
      <c r="T21" s="10">
        <v>42569</v>
      </c>
      <c r="U21" s="10">
        <v>42570</v>
      </c>
      <c r="V21" s="10">
        <v>42571</v>
      </c>
      <c r="W21" s="10">
        <v>42572</v>
      </c>
      <c r="X21" s="40">
        <v>42573</v>
      </c>
      <c r="Y21" s="40">
        <v>42574</v>
      </c>
      <c r="Z21" s="40">
        <v>42575</v>
      </c>
      <c r="AA21" s="10"/>
      <c r="AB21" s="10"/>
      <c r="AC21" s="10">
        <v>42604</v>
      </c>
      <c r="AD21" s="10">
        <v>42605</v>
      </c>
      <c r="AE21" s="10">
        <v>42606</v>
      </c>
      <c r="AF21" s="10">
        <v>42607</v>
      </c>
      <c r="AG21" s="40">
        <v>42608</v>
      </c>
      <c r="AH21" s="40">
        <v>42609</v>
      </c>
      <c r="AI21" s="40">
        <v>42610</v>
      </c>
      <c r="AJ21" s="10"/>
    </row>
    <row r="22" spans="2:36" ht="15.75" customHeight="1">
      <c r="B22" s="10">
        <v>42513</v>
      </c>
      <c r="C22" s="10">
        <v>42514</v>
      </c>
      <c r="D22" s="10">
        <v>42515</v>
      </c>
      <c r="E22" s="10">
        <v>42516</v>
      </c>
      <c r="F22" s="40">
        <v>42517</v>
      </c>
      <c r="G22" s="40">
        <v>42518</v>
      </c>
      <c r="H22" s="40">
        <v>42519</v>
      </c>
      <c r="I22" s="10"/>
      <c r="J22" s="10"/>
      <c r="K22" s="10">
        <v>42548</v>
      </c>
      <c r="L22" s="10">
        <v>42549</v>
      </c>
      <c r="M22" s="10">
        <v>42550</v>
      </c>
      <c r="N22" s="10">
        <v>42551</v>
      </c>
      <c r="O22" s="10">
        <v>42552</v>
      </c>
      <c r="P22" s="10">
        <v>42553</v>
      </c>
      <c r="Q22" s="10">
        <v>42554</v>
      </c>
      <c r="R22" s="10"/>
      <c r="S22" s="10"/>
      <c r="T22" s="10">
        <v>42576</v>
      </c>
      <c r="U22" s="10">
        <v>42577</v>
      </c>
      <c r="V22" s="10">
        <v>42578</v>
      </c>
      <c r="W22" s="10">
        <v>42579</v>
      </c>
      <c r="X22" s="40">
        <v>42580</v>
      </c>
      <c r="Y22" s="40">
        <v>42581</v>
      </c>
      <c r="Z22" s="40">
        <v>42582</v>
      </c>
      <c r="AA22" s="10"/>
      <c r="AB22" s="10"/>
      <c r="AC22" s="10">
        <v>42611</v>
      </c>
      <c r="AD22" s="10">
        <v>42612</v>
      </c>
      <c r="AE22" s="10">
        <v>42613</v>
      </c>
      <c r="AF22" s="10">
        <v>42614</v>
      </c>
      <c r="AG22" s="10">
        <v>42615</v>
      </c>
      <c r="AH22" s="10">
        <v>42616</v>
      </c>
      <c r="AI22" s="10">
        <v>42617</v>
      </c>
      <c r="AJ22" s="10"/>
    </row>
    <row r="23" spans="2:36" ht="15.75" customHeight="1">
      <c r="B23" s="10">
        <v>42520</v>
      </c>
      <c r="C23" s="10">
        <v>42521</v>
      </c>
      <c r="D23" s="10">
        <v>42522</v>
      </c>
      <c r="E23" s="10">
        <v>42523</v>
      </c>
      <c r="F23" s="10">
        <v>42524</v>
      </c>
      <c r="G23" s="10">
        <v>42525</v>
      </c>
      <c r="H23" s="10">
        <v>42526</v>
      </c>
      <c r="I23" s="10"/>
      <c r="J23" s="10"/>
      <c r="K23" s="10">
        <v>42555</v>
      </c>
      <c r="L23" s="10">
        <v>42556</v>
      </c>
      <c r="M23" s="10">
        <v>42557</v>
      </c>
      <c r="N23" s="10">
        <v>42558</v>
      </c>
      <c r="O23" s="10">
        <v>42559</v>
      </c>
      <c r="P23" s="10">
        <v>42560</v>
      </c>
      <c r="Q23" s="10">
        <v>42561</v>
      </c>
      <c r="R23" s="10"/>
      <c r="S23" s="10"/>
      <c r="T23" s="10">
        <v>42583</v>
      </c>
      <c r="U23" s="10">
        <v>42584</v>
      </c>
      <c r="V23" s="10">
        <v>42585</v>
      </c>
      <c r="W23" s="10">
        <v>42586</v>
      </c>
      <c r="X23" s="10">
        <v>42587</v>
      </c>
      <c r="Y23" s="10">
        <v>42588</v>
      </c>
      <c r="Z23" s="10">
        <v>42589</v>
      </c>
      <c r="AA23" s="10"/>
      <c r="AB23" s="10"/>
      <c r="AC23" s="10">
        <v>42618</v>
      </c>
      <c r="AD23" s="10">
        <v>42619</v>
      </c>
      <c r="AE23" s="10">
        <v>42620</v>
      </c>
      <c r="AF23" s="10">
        <v>42621</v>
      </c>
      <c r="AG23" s="10">
        <v>42622</v>
      </c>
      <c r="AH23" s="10">
        <v>42623</v>
      </c>
      <c r="AI23" s="10">
        <v>42624</v>
      </c>
      <c r="AJ23" s="10"/>
    </row>
    <row r="24" spans="2:36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customHeight="1">
      <c r="B25" s="8"/>
      <c r="C25" s="8"/>
      <c r="D25" s="8"/>
      <c r="E25" s="8"/>
      <c r="F25" s="8"/>
      <c r="G25" s="8"/>
      <c r="H25" s="9" t="str">
        <f>ЗаголовкиМесяцев</f>
        <v>СЕНТЯБРЬ</v>
      </c>
      <c r="I25" s="8"/>
      <c r="J25" s="8"/>
      <c r="K25" s="8"/>
      <c r="L25" s="8"/>
      <c r="M25" s="8"/>
      <c r="N25" s="8"/>
      <c r="O25" s="8"/>
      <c r="P25" s="8"/>
      <c r="Q25" s="9" t="str">
        <f>ЗаголовкиМесяцев</f>
        <v>ОКТЯБРЬ</v>
      </c>
      <c r="R25" s="8"/>
      <c r="S25" s="8"/>
      <c r="T25" s="8"/>
      <c r="U25" s="8"/>
      <c r="V25" s="8"/>
      <c r="W25" s="8"/>
      <c r="X25" s="8"/>
      <c r="Y25" s="8"/>
      <c r="Z25" s="9" t="str">
        <f>ЗаголовкиМесяцев</f>
        <v>НОЯБРЬ</v>
      </c>
      <c r="AA25" s="8"/>
      <c r="AB25" s="8"/>
      <c r="AC25" s="8"/>
      <c r="AD25" s="8"/>
      <c r="AE25" s="8"/>
      <c r="AF25" s="8"/>
      <c r="AG25" s="8"/>
      <c r="AH25" s="8"/>
      <c r="AI25" s="9" t="str">
        <f>ЗаголовкиМесяцев</f>
        <v>ДЕКАБРЬ</v>
      </c>
      <c r="AJ25" s="10"/>
    </row>
    <row r="26" spans="2:36" ht="15.75" customHeight="1">
      <c r="B26" s="12" t="str">
        <f t="array" ref="B26:H26">ЗаголовкиДней</f>
        <v>П</v>
      </c>
      <c r="C26" s="12" t="str">
        <v>В</v>
      </c>
      <c r="D26" s="12" t="str">
        <v>С</v>
      </c>
      <c r="E26" s="12" t="str">
        <v>Ч</v>
      </c>
      <c r="F26" s="12" t="str">
        <v>П</v>
      </c>
      <c r="G26" s="12" t="str">
        <v>С</v>
      </c>
      <c r="H26" s="12" t="str">
        <v>В</v>
      </c>
      <c r="I26" s="10"/>
      <c r="J26" s="10"/>
      <c r="K26" s="12" t="str">
        <f t="array" ref="K26:Q26">ЗаголовкиДней</f>
        <v>П</v>
      </c>
      <c r="L26" s="12" t="str">
        <v>В</v>
      </c>
      <c r="M26" s="12" t="str">
        <v>С</v>
      </c>
      <c r="N26" s="12" t="str">
        <v>Ч</v>
      </c>
      <c r="O26" s="12" t="str">
        <v>П</v>
      </c>
      <c r="P26" s="12" t="str">
        <v>С</v>
      </c>
      <c r="Q26" s="12" t="str">
        <v>В</v>
      </c>
      <c r="R26" s="10"/>
      <c r="S26" s="10"/>
      <c r="T26" s="21" t="str">
        <f t="array" ref="T26:Z26">ЗаголовкиДней</f>
        <v>П</v>
      </c>
      <c r="U26" s="21" t="str">
        <v>В</v>
      </c>
      <c r="V26" s="21" t="str">
        <v>С</v>
      </c>
      <c r="W26" s="21" t="str">
        <v>Ч</v>
      </c>
      <c r="X26" s="21" t="str">
        <v>П</v>
      </c>
      <c r="Y26" s="21" t="str">
        <v>С</v>
      </c>
      <c r="Z26" s="21" t="str">
        <v>В</v>
      </c>
      <c r="AA26" s="20"/>
      <c r="AB26" s="20"/>
      <c r="AC26" s="21" t="str">
        <f t="array" ref="AC26:AI26">ЗаголовкиДней</f>
        <v>П</v>
      </c>
      <c r="AD26" s="21" t="str">
        <v>В</v>
      </c>
      <c r="AE26" s="21" t="str">
        <v>С</v>
      </c>
      <c r="AF26" s="21" t="str">
        <v>Ч</v>
      </c>
      <c r="AG26" s="21" t="str">
        <v>П</v>
      </c>
      <c r="AH26" s="21" t="str">
        <v>С</v>
      </c>
      <c r="AI26" s="21" t="str">
        <v>В</v>
      </c>
      <c r="AJ26" s="10"/>
    </row>
    <row r="27" spans="2:36" ht="15.75" customHeight="1">
      <c r="B27" s="10">
        <f t="array" ref="B27:H32">СЕН</f>
        <v>42611</v>
      </c>
      <c r="C27" s="10">
        <v>42612</v>
      </c>
      <c r="D27" s="10">
        <v>42613</v>
      </c>
      <c r="E27" s="10">
        <v>42614</v>
      </c>
      <c r="F27" s="10">
        <v>42615</v>
      </c>
      <c r="G27" s="10">
        <v>42616</v>
      </c>
      <c r="H27" s="10">
        <v>42617</v>
      </c>
      <c r="I27" s="10"/>
      <c r="J27" s="10"/>
      <c r="K27" s="20">
        <f t="array" ref="K27:Q32">ОКТ</f>
        <v>42639</v>
      </c>
      <c r="L27" s="20">
        <v>42640</v>
      </c>
      <c r="M27" s="20">
        <v>42641</v>
      </c>
      <c r="N27" s="20">
        <v>42642</v>
      </c>
      <c r="O27" s="20">
        <v>42643</v>
      </c>
      <c r="P27" s="40">
        <v>42644</v>
      </c>
      <c r="Q27" s="40">
        <v>42645</v>
      </c>
      <c r="R27" s="10"/>
      <c r="S27" s="10"/>
      <c r="T27" s="20">
        <f t="array" ref="T27:Z32">НОЯ</f>
        <v>42674</v>
      </c>
      <c r="U27" s="20">
        <v>42675</v>
      </c>
      <c r="V27" s="20">
        <v>42676</v>
      </c>
      <c r="W27" s="20">
        <v>42677</v>
      </c>
      <c r="X27" s="20">
        <v>42678</v>
      </c>
      <c r="Y27" s="20">
        <v>42679</v>
      </c>
      <c r="Z27" s="20">
        <v>42680</v>
      </c>
      <c r="AA27" s="20"/>
      <c r="AB27" s="20"/>
      <c r="AC27" s="20">
        <f t="array" ref="AC27:AI32">ДЕК</f>
        <v>42702</v>
      </c>
      <c r="AD27" s="20">
        <v>42703</v>
      </c>
      <c r="AE27" s="20">
        <v>42704</v>
      </c>
      <c r="AF27" s="20">
        <v>42705</v>
      </c>
      <c r="AG27" s="20">
        <v>42706</v>
      </c>
      <c r="AH27" s="20">
        <v>42707</v>
      </c>
      <c r="AI27" s="20">
        <v>42708</v>
      </c>
      <c r="AJ27" s="10"/>
    </row>
    <row r="28" spans="2:36" ht="15.75" customHeight="1">
      <c r="B28" s="10">
        <v>42618</v>
      </c>
      <c r="C28" s="10">
        <v>42619</v>
      </c>
      <c r="D28" s="10">
        <v>42620</v>
      </c>
      <c r="E28" s="10">
        <v>42621</v>
      </c>
      <c r="F28" s="10">
        <v>42622</v>
      </c>
      <c r="G28" s="10">
        <v>42623</v>
      </c>
      <c r="H28" s="10">
        <v>42624</v>
      </c>
      <c r="I28" s="10"/>
      <c r="J28" s="10"/>
      <c r="K28" s="20">
        <v>42646</v>
      </c>
      <c r="L28" s="20">
        <v>42647</v>
      </c>
      <c r="M28" s="20">
        <v>42648</v>
      </c>
      <c r="N28" s="20">
        <v>42649</v>
      </c>
      <c r="O28" s="20">
        <v>42650</v>
      </c>
      <c r="P28" s="20">
        <v>42651</v>
      </c>
      <c r="Q28" s="10">
        <v>42652</v>
      </c>
      <c r="R28" s="10"/>
      <c r="S28" s="10"/>
      <c r="T28" s="20">
        <v>42681</v>
      </c>
      <c r="U28" s="20">
        <v>42682</v>
      </c>
      <c r="V28" s="20">
        <v>42683</v>
      </c>
      <c r="W28" s="20">
        <v>42684</v>
      </c>
      <c r="X28" s="20">
        <v>42685</v>
      </c>
      <c r="Y28" s="20">
        <v>42686</v>
      </c>
      <c r="Z28" s="20">
        <v>42687</v>
      </c>
      <c r="AA28" s="20"/>
      <c r="AB28" s="20"/>
      <c r="AC28" s="20">
        <v>42709</v>
      </c>
      <c r="AD28" s="20">
        <v>42710</v>
      </c>
      <c r="AE28" s="20">
        <v>42711</v>
      </c>
      <c r="AF28" s="20">
        <v>42712</v>
      </c>
      <c r="AG28" s="20">
        <v>42713</v>
      </c>
      <c r="AH28" s="20">
        <v>42714</v>
      </c>
      <c r="AI28" s="20">
        <v>42715</v>
      </c>
      <c r="AJ28" s="10"/>
    </row>
    <row r="29" spans="2:36" ht="15.75" customHeight="1">
      <c r="B29" s="10">
        <v>42625</v>
      </c>
      <c r="C29" s="10">
        <v>42626</v>
      </c>
      <c r="D29" s="10">
        <v>42627</v>
      </c>
      <c r="E29" s="10">
        <v>42628</v>
      </c>
      <c r="F29" s="20">
        <v>42629</v>
      </c>
      <c r="G29" s="40">
        <v>42630</v>
      </c>
      <c r="H29" s="40">
        <v>42631</v>
      </c>
      <c r="I29" s="10"/>
      <c r="J29" s="10"/>
      <c r="K29" s="20">
        <v>42653</v>
      </c>
      <c r="L29" s="20">
        <v>42654</v>
      </c>
      <c r="M29" s="20">
        <v>42655</v>
      </c>
      <c r="N29" s="20">
        <v>42656</v>
      </c>
      <c r="O29" s="20">
        <v>42657</v>
      </c>
      <c r="P29" s="20">
        <v>42658</v>
      </c>
      <c r="Q29" s="10">
        <v>42659</v>
      </c>
      <c r="R29" s="10"/>
      <c r="S29" s="10"/>
      <c r="T29" s="20">
        <v>42688</v>
      </c>
      <c r="U29" s="20">
        <v>42689</v>
      </c>
      <c r="V29" s="20">
        <v>42690</v>
      </c>
      <c r="W29" s="20">
        <v>42691</v>
      </c>
      <c r="X29" s="20">
        <v>42692</v>
      </c>
      <c r="Y29" s="20">
        <v>42693</v>
      </c>
      <c r="Z29" s="20">
        <v>42694</v>
      </c>
      <c r="AA29" s="20"/>
      <c r="AB29" s="20"/>
      <c r="AC29" s="20">
        <v>42716</v>
      </c>
      <c r="AD29" s="20">
        <v>42717</v>
      </c>
      <c r="AE29" s="20">
        <v>42718</v>
      </c>
      <c r="AF29" s="20">
        <v>42719</v>
      </c>
      <c r="AG29" s="20">
        <v>42720</v>
      </c>
      <c r="AH29" s="20">
        <v>42721</v>
      </c>
      <c r="AI29" s="20">
        <v>42722</v>
      </c>
      <c r="AJ29" s="10"/>
    </row>
    <row r="30" spans="2:36" ht="15.75" customHeight="1">
      <c r="B30" s="10">
        <v>42632</v>
      </c>
      <c r="C30" s="10">
        <v>42633</v>
      </c>
      <c r="D30" s="10">
        <v>42634</v>
      </c>
      <c r="E30" s="10">
        <v>42635</v>
      </c>
      <c r="F30" s="20">
        <v>42636</v>
      </c>
      <c r="G30" s="40">
        <v>42637</v>
      </c>
      <c r="H30" s="40">
        <v>42638</v>
      </c>
      <c r="I30" s="10"/>
      <c r="J30" s="10"/>
      <c r="K30" s="20">
        <v>42660</v>
      </c>
      <c r="L30" s="20">
        <v>42661</v>
      </c>
      <c r="M30" s="20">
        <v>42662</v>
      </c>
      <c r="N30" s="20">
        <v>42663</v>
      </c>
      <c r="O30" s="20">
        <v>42664</v>
      </c>
      <c r="P30" s="20">
        <v>42665</v>
      </c>
      <c r="Q30" s="10">
        <v>42666</v>
      </c>
      <c r="R30" s="10"/>
      <c r="S30" s="10"/>
      <c r="T30" s="20">
        <v>42695</v>
      </c>
      <c r="U30" s="20">
        <v>42696</v>
      </c>
      <c r="V30" s="20">
        <v>42697</v>
      </c>
      <c r="W30" s="20">
        <v>42698</v>
      </c>
      <c r="X30" s="20">
        <v>42699</v>
      </c>
      <c r="Y30" s="20">
        <v>42700</v>
      </c>
      <c r="Z30" s="20">
        <v>42701</v>
      </c>
      <c r="AA30" s="20"/>
      <c r="AB30" s="20"/>
      <c r="AC30" s="20">
        <v>42723</v>
      </c>
      <c r="AD30" s="20">
        <v>42724</v>
      </c>
      <c r="AE30" s="20">
        <v>42725</v>
      </c>
      <c r="AF30" s="20">
        <v>42726</v>
      </c>
      <c r="AG30" s="20">
        <v>42727</v>
      </c>
      <c r="AH30" s="20">
        <v>42728</v>
      </c>
      <c r="AI30" s="20">
        <v>42729</v>
      </c>
      <c r="AJ30" s="10"/>
    </row>
    <row r="31" spans="2:36" ht="15.75" customHeight="1">
      <c r="B31" s="10">
        <v>42639</v>
      </c>
      <c r="C31" s="10">
        <v>42640</v>
      </c>
      <c r="D31" s="10">
        <v>42641</v>
      </c>
      <c r="E31" s="10">
        <v>42642</v>
      </c>
      <c r="F31" s="10">
        <v>42643</v>
      </c>
      <c r="G31" s="10">
        <v>42644</v>
      </c>
      <c r="H31" s="10">
        <v>42645</v>
      </c>
      <c r="I31" s="10"/>
      <c r="J31" s="10"/>
      <c r="K31" s="20">
        <v>42667</v>
      </c>
      <c r="L31" s="20">
        <v>42668</v>
      </c>
      <c r="M31" s="20">
        <v>42669</v>
      </c>
      <c r="N31" s="20">
        <v>42670</v>
      </c>
      <c r="O31" s="20">
        <v>42671</v>
      </c>
      <c r="P31" s="20">
        <v>42672</v>
      </c>
      <c r="Q31" s="10">
        <v>42673</v>
      </c>
      <c r="R31" s="10"/>
      <c r="S31" s="10"/>
      <c r="T31" s="20">
        <v>42702</v>
      </c>
      <c r="U31" s="20">
        <v>42703</v>
      </c>
      <c r="V31" s="20">
        <v>42704</v>
      </c>
      <c r="W31" s="20">
        <v>42705</v>
      </c>
      <c r="X31" s="20">
        <v>42706</v>
      </c>
      <c r="Y31" s="20">
        <v>42707</v>
      </c>
      <c r="Z31" s="20">
        <v>42708</v>
      </c>
      <c r="AA31" s="20"/>
      <c r="AB31" s="20"/>
      <c r="AC31" s="20">
        <v>42730</v>
      </c>
      <c r="AD31" s="20">
        <v>42731</v>
      </c>
      <c r="AE31" s="20">
        <v>42732</v>
      </c>
      <c r="AF31" s="20">
        <v>42733</v>
      </c>
      <c r="AG31" s="20">
        <v>42734</v>
      </c>
      <c r="AH31" s="20">
        <v>42735</v>
      </c>
      <c r="AI31" s="20">
        <v>42736</v>
      </c>
      <c r="AJ31" s="10"/>
    </row>
    <row r="32" spans="2:36" ht="15.75" customHeight="1">
      <c r="B32" s="10">
        <v>42646</v>
      </c>
      <c r="C32" s="10">
        <v>42647</v>
      </c>
      <c r="D32" s="10">
        <v>42648</v>
      </c>
      <c r="E32" s="10">
        <v>42649</v>
      </c>
      <c r="F32" s="10">
        <v>42650</v>
      </c>
      <c r="G32" s="10">
        <v>42651</v>
      </c>
      <c r="H32" s="10">
        <v>42652</v>
      </c>
      <c r="I32" s="10"/>
      <c r="J32" s="10"/>
      <c r="K32" s="10">
        <v>42674</v>
      </c>
      <c r="L32" s="10">
        <v>42675</v>
      </c>
      <c r="M32" s="10">
        <v>42676</v>
      </c>
      <c r="N32" s="10">
        <v>42677</v>
      </c>
      <c r="O32" s="10">
        <v>42678</v>
      </c>
      <c r="P32" s="10">
        <v>42679</v>
      </c>
      <c r="Q32" s="10">
        <v>42680</v>
      </c>
      <c r="R32" s="10"/>
      <c r="S32" s="10"/>
      <c r="T32" s="20">
        <v>42709</v>
      </c>
      <c r="U32" s="20">
        <v>42710</v>
      </c>
      <c r="V32" s="20">
        <v>42711</v>
      </c>
      <c r="W32" s="20">
        <v>42712</v>
      </c>
      <c r="X32" s="20">
        <v>42713</v>
      </c>
      <c r="Y32" s="20">
        <v>42714</v>
      </c>
      <c r="Z32" s="20">
        <v>42715</v>
      </c>
      <c r="AA32" s="20"/>
      <c r="AB32" s="20"/>
      <c r="AC32" s="20">
        <v>42737</v>
      </c>
      <c r="AD32" s="20">
        <v>42738</v>
      </c>
      <c r="AE32" s="20">
        <v>42739</v>
      </c>
      <c r="AF32" s="20">
        <v>42740</v>
      </c>
      <c r="AG32" s="20">
        <v>42741</v>
      </c>
      <c r="AH32" s="20">
        <v>42742</v>
      </c>
      <c r="AI32" s="20">
        <v>42743</v>
      </c>
      <c r="AJ32" s="10"/>
    </row>
    <row r="33" spans="2:36" ht="15.75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0"/>
    </row>
    <row r="34" spans="2:36" ht="15.75" customHeight="1">
      <c r="B34" s="40"/>
      <c r="C34" s="19" t="s">
        <v>13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15.75" customHeight="1">
      <c r="B35" s="20"/>
      <c r="C35" s="1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2:36" ht="15.75" customHeight="1">
      <c r="I36" s="23"/>
    </row>
  </sheetData>
  <mergeCells count="2">
    <mergeCell ref="M3:P3"/>
    <mergeCell ref="AE5:AI5"/>
  </mergeCells>
  <conditionalFormatting sqref="B9:H14">
    <cfRule type="expression" dxfId="59" priority="12">
      <formula>MONTH(B9)&lt;&gt;MONTH($B$11)</formula>
    </cfRule>
  </conditionalFormatting>
  <conditionalFormatting sqref="K9:Q14">
    <cfRule type="expression" dxfId="58" priority="11">
      <formula>MONTH(K9)&lt;&gt;MONTH($K$11)</formula>
    </cfRule>
  </conditionalFormatting>
  <conditionalFormatting sqref="T9:Z14">
    <cfRule type="expression" dxfId="57" priority="10">
      <formula>MONTH(T9)&lt;&gt;MONTH($T$11)</formula>
    </cfRule>
  </conditionalFormatting>
  <conditionalFormatting sqref="AC9:AI14">
    <cfRule type="expression" dxfId="56" priority="9">
      <formula>MONTH(AC9)&lt;&gt;MONTH($AC$11)</formula>
    </cfRule>
  </conditionalFormatting>
  <conditionalFormatting sqref="B18:H23">
    <cfRule type="expression" dxfId="55" priority="8">
      <formula>MONTH(B18)&lt;&gt;MONTH($B$20)</formula>
    </cfRule>
  </conditionalFormatting>
  <conditionalFormatting sqref="K18:Q23">
    <cfRule type="expression" dxfId="54" priority="7">
      <formula>MONTH(K18)&lt;&gt;MONTH($K$20)</formula>
    </cfRule>
  </conditionalFormatting>
  <conditionalFormatting sqref="T18:Z23">
    <cfRule type="expression" dxfId="53" priority="6">
      <formula>MONTH(T18)&lt;&gt;MONTH($T$20)</formula>
    </cfRule>
  </conditionalFormatting>
  <conditionalFormatting sqref="AC18:AI23">
    <cfRule type="expression" dxfId="52" priority="5">
      <formula>MONTH(AC18)&lt;&gt;MONTH($AC$20)</formula>
    </cfRule>
  </conditionalFormatting>
  <conditionalFormatting sqref="B27:H32">
    <cfRule type="expression" dxfId="51" priority="4">
      <formula>MONTH(B27)&lt;&gt;MONTH($B$29)</formula>
    </cfRule>
  </conditionalFormatting>
  <conditionalFormatting sqref="K27:Q32">
    <cfRule type="expression" dxfId="50" priority="3">
      <formula>MONTH(K27)&lt;&gt;MONTH($K$29)</formula>
    </cfRule>
  </conditionalFormatting>
  <conditionalFormatting sqref="T27:Z32">
    <cfRule type="expression" dxfId="49" priority="2">
      <formula>MONTH(T27)&lt;&gt;MONTH($T$29)</formula>
    </cfRule>
  </conditionalFormatting>
  <conditionalFormatting sqref="AC27:AI32">
    <cfRule type="expression" dxfId="48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/>
    <pageSetUpPr autoPageBreaks="0" fitToPage="1"/>
  </sheetPr>
  <dimension ref="A2:AJ37"/>
  <sheetViews>
    <sheetView showGridLines="0" tabSelected="1" zoomScaleNormal="100" workbookViewId="0">
      <selection activeCell="AN23" sqref="AN23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42" t="s">
        <v>2</v>
      </c>
      <c r="N3" s="42"/>
      <c r="O3" s="42"/>
      <c r="P3" s="4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41">
        <v>2016</v>
      </c>
      <c r="AF5" s="41"/>
      <c r="AG5" s="41"/>
      <c r="AH5" s="41"/>
      <c r="AI5" s="4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8"/>
      <c r="C7" s="8"/>
      <c r="D7" s="8"/>
      <c r="E7" s="8"/>
      <c r="F7" s="8"/>
      <c r="G7" s="8"/>
      <c r="H7" s="9" t="str">
        <f>ЗаголовкиМесяцев</f>
        <v>ЯНВАРЬ</v>
      </c>
      <c r="I7" s="8"/>
      <c r="J7" s="8"/>
      <c r="K7" s="8"/>
      <c r="L7" s="8"/>
      <c r="M7" s="8"/>
      <c r="N7" s="8"/>
      <c r="O7" s="8"/>
      <c r="P7" s="8"/>
      <c r="Q7" s="9" t="str">
        <f>ЗаголовкиМесяцев</f>
        <v>ФЕВРАЛЬ</v>
      </c>
      <c r="R7" s="8"/>
      <c r="S7" s="8"/>
      <c r="T7" s="8"/>
      <c r="U7" s="8"/>
      <c r="V7" s="8"/>
      <c r="W7" s="8"/>
      <c r="X7" s="8"/>
      <c r="Y7" s="8"/>
      <c r="Z7" s="9" t="str">
        <f>ЗаголовкиМесяцев</f>
        <v>МАРТ</v>
      </c>
      <c r="AA7" s="8"/>
      <c r="AB7" s="8"/>
      <c r="AC7" s="8"/>
      <c r="AD7" s="8"/>
      <c r="AE7" s="8"/>
      <c r="AF7" s="8"/>
      <c r="AG7" s="8"/>
      <c r="AH7" s="8"/>
      <c r="AI7" s="9" t="str">
        <f>ЗаголовкиМесяцев</f>
        <v>АПРЕЛЬ</v>
      </c>
      <c r="AJ7" s="10"/>
    </row>
    <row r="8" spans="1:36" ht="15.75" customHeight="1">
      <c r="B8" s="11" t="str">
        <f t="array" ref="B8:H8">ЗаголовкиДней</f>
        <v>П</v>
      </c>
      <c r="C8" s="11" t="str">
        <v>В</v>
      </c>
      <c r="D8" s="11" t="str">
        <v>С</v>
      </c>
      <c r="E8" s="11" t="str">
        <v>Ч</v>
      </c>
      <c r="F8" s="11" t="str">
        <v>П</v>
      </c>
      <c r="G8" s="11" t="str">
        <v>С</v>
      </c>
      <c r="H8" s="11" t="str">
        <v>В</v>
      </c>
      <c r="I8" s="10"/>
      <c r="J8" s="10"/>
      <c r="K8" s="12" t="str">
        <f t="array" ref="K8:Q8">ЗаголовкиДней</f>
        <v>П</v>
      </c>
      <c r="L8" s="12" t="str">
        <v>В</v>
      </c>
      <c r="M8" s="12" t="str">
        <v>С</v>
      </c>
      <c r="N8" s="12" t="str">
        <v>Ч</v>
      </c>
      <c r="O8" s="12" t="str">
        <v>П</v>
      </c>
      <c r="P8" s="12" t="str">
        <v>С</v>
      </c>
      <c r="Q8" s="12" t="str">
        <v>В</v>
      </c>
      <c r="R8" s="10"/>
      <c r="S8" s="10"/>
      <c r="T8" s="12" t="str">
        <f t="array" ref="T8:Z8">ЗаголовкиДней</f>
        <v>П</v>
      </c>
      <c r="U8" s="12" t="str">
        <v>В</v>
      </c>
      <c r="V8" s="12" t="str">
        <v>С</v>
      </c>
      <c r="W8" s="12" t="str">
        <v>Ч</v>
      </c>
      <c r="X8" s="12" t="str">
        <v>П</v>
      </c>
      <c r="Y8" s="12" t="str">
        <v>С</v>
      </c>
      <c r="Z8" s="12" t="str">
        <v>В</v>
      </c>
      <c r="AA8" s="10"/>
      <c r="AB8" s="10"/>
      <c r="AC8" s="12" t="str">
        <f t="array" ref="AC8:AI8">ЗаголовкиДней</f>
        <v>П</v>
      </c>
      <c r="AD8" s="12" t="str">
        <v>В</v>
      </c>
      <c r="AE8" s="12" t="str">
        <v>С</v>
      </c>
      <c r="AF8" s="12" t="str">
        <v>Ч</v>
      </c>
      <c r="AG8" s="12" t="str">
        <v>П</v>
      </c>
      <c r="AH8" s="12" t="str">
        <v>С</v>
      </c>
      <c r="AI8" s="12" t="str">
        <v>В</v>
      </c>
      <c r="AJ8" s="10"/>
    </row>
    <row r="9" spans="1:36" ht="15.75" customHeight="1">
      <c r="B9" s="13">
        <f t="array" ref="B9:H14">ЯНВ</f>
        <v>42366</v>
      </c>
      <c r="C9" s="13">
        <v>42367</v>
      </c>
      <c r="D9" s="13">
        <v>42368</v>
      </c>
      <c r="E9" s="13">
        <v>42369</v>
      </c>
      <c r="F9" s="13">
        <v>42370</v>
      </c>
      <c r="G9" s="13">
        <v>42371</v>
      </c>
      <c r="H9" s="13">
        <v>42372</v>
      </c>
      <c r="I9" s="10"/>
      <c r="J9" s="10"/>
      <c r="K9" s="20">
        <f t="array" ref="K9:Q14">ФЕВ</f>
        <v>42401</v>
      </c>
      <c r="L9" s="20">
        <v>42402</v>
      </c>
      <c r="M9" s="20">
        <v>42403</v>
      </c>
      <c r="N9" s="20">
        <v>42404</v>
      </c>
      <c r="O9" s="20">
        <v>42405</v>
      </c>
      <c r="P9" s="20">
        <v>42406</v>
      </c>
      <c r="Q9" s="20">
        <v>42407</v>
      </c>
      <c r="R9" s="20"/>
      <c r="S9" s="20"/>
      <c r="T9" s="20">
        <f t="array" ref="T9:Z14">МАР</f>
        <v>42429</v>
      </c>
      <c r="U9" s="20">
        <v>42430</v>
      </c>
      <c r="V9" s="20">
        <v>42431</v>
      </c>
      <c r="W9" s="20">
        <v>42432</v>
      </c>
      <c r="X9" s="20">
        <v>42433</v>
      </c>
      <c r="Y9" s="20">
        <v>42434</v>
      </c>
      <c r="Z9" s="20">
        <v>42435</v>
      </c>
      <c r="AA9" s="20"/>
      <c r="AB9" s="20"/>
      <c r="AC9" s="20">
        <f t="array" ref="AC9:AI14">АПР</f>
        <v>42457</v>
      </c>
      <c r="AD9" s="20">
        <v>42458</v>
      </c>
      <c r="AE9" s="20">
        <v>42459</v>
      </c>
      <c r="AF9" s="20">
        <v>42460</v>
      </c>
      <c r="AG9" s="20">
        <v>42461</v>
      </c>
      <c r="AH9" s="20">
        <v>42462</v>
      </c>
      <c r="AI9" s="20">
        <v>42463</v>
      </c>
      <c r="AJ9" s="10"/>
    </row>
    <row r="10" spans="1:36" ht="17.25" customHeight="1">
      <c r="B10" s="22">
        <v>42373</v>
      </c>
      <c r="C10" s="22">
        <v>42374</v>
      </c>
      <c r="D10" s="22">
        <v>42375</v>
      </c>
      <c r="E10" s="22">
        <v>42376</v>
      </c>
      <c r="F10" s="22">
        <v>42377</v>
      </c>
      <c r="G10" s="22">
        <v>42378</v>
      </c>
      <c r="H10" s="13">
        <v>42379</v>
      </c>
      <c r="I10" s="10"/>
      <c r="J10" s="10"/>
      <c r="K10" s="20">
        <v>42408</v>
      </c>
      <c r="L10" s="20">
        <v>42409</v>
      </c>
      <c r="M10" s="20">
        <v>42410</v>
      </c>
      <c r="N10" s="20">
        <v>42411</v>
      </c>
      <c r="O10" s="20">
        <v>42412</v>
      </c>
      <c r="P10" s="20">
        <v>42413</v>
      </c>
      <c r="Q10" s="20">
        <v>42414</v>
      </c>
      <c r="R10" s="20"/>
      <c r="S10" s="20"/>
      <c r="T10" s="20">
        <v>42436</v>
      </c>
      <c r="U10" s="20">
        <v>42437</v>
      </c>
      <c r="V10" s="20">
        <v>42438</v>
      </c>
      <c r="W10" s="20">
        <v>42439</v>
      </c>
      <c r="X10" s="20">
        <v>42440</v>
      </c>
      <c r="Y10" s="20">
        <v>42441</v>
      </c>
      <c r="Z10" s="20">
        <v>42442</v>
      </c>
      <c r="AA10" s="20"/>
      <c r="AB10" s="20"/>
      <c r="AC10" s="20">
        <v>42464</v>
      </c>
      <c r="AD10" s="20">
        <v>42465</v>
      </c>
      <c r="AE10" s="20">
        <v>42466</v>
      </c>
      <c r="AF10" s="20">
        <v>42467</v>
      </c>
      <c r="AG10" s="20">
        <v>42468</v>
      </c>
      <c r="AH10" s="20">
        <v>42469</v>
      </c>
      <c r="AI10" s="20">
        <v>42470</v>
      </c>
      <c r="AJ10" s="10"/>
    </row>
    <row r="11" spans="1:36" ht="15.75" customHeight="1">
      <c r="B11" s="22">
        <v>42380</v>
      </c>
      <c r="C11" s="22">
        <v>42381</v>
      </c>
      <c r="D11" s="22">
        <v>42382</v>
      </c>
      <c r="E11" s="22">
        <v>42383</v>
      </c>
      <c r="F11" s="22">
        <v>42384</v>
      </c>
      <c r="G11" s="22">
        <v>42385</v>
      </c>
      <c r="H11" s="13">
        <v>42386</v>
      </c>
      <c r="I11" s="10"/>
      <c r="J11" s="10"/>
      <c r="K11" s="20">
        <v>42415</v>
      </c>
      <c r="L11" s="20">
        <v>42416</v>
      </c>
      <c r="M11" s="20">
        <v>42417</v>
      </c>
      <c r="N11" s="20">
        <v>42418</v>
      </c>
      <c r="O11" s="20">
        <v>42419</v>
      </c>
      <c r="P11" s="20">
        <v>42420</v>
      </c>
      <c r="Q11" s="20">
        <v>42421</v>
      </c>
      <c r="R11" s="20"/>
      <c r="S11" s="20"/>
      <c r="T11" s="20">
        <v>42443</v>
      </c>
      <c r="U11" s="20">
        <v>42444</v>
      </c>
      <c r="V11" s="20">
        <v>42445</v>
      </c>
      <c r="W11" s="20">
        <v>42446</v>
      </c>
      <c r="X11" s="20">
        <v>42447</v>
      </c>
      <c r="Y11" s="20">
        <v>42448</v>
      </c>
      <c r="Z11" s="20">
        <v>42449</v>
      </c>
      <c r="AA11" s="20"/>
      <c r="AB11" s="20"/>
      <c r="AC11" s="20">
        <v>42471</v>
      </c>
      <c r="AD11" s="20">
        <v>42472</v>
      </c>
      <c r="AE11" s="20">
        <v>42473</v>
      </c>
      <c r="AF11" s="20">
        <v>42474</v>
      </c>
      <c r="AG11" s="20">
        <v>42475</v>
      </c>
      <c r="AH11" s="20">
        <v>42476</v>
      </c>
      <c r="AI11" s="20">
        <v>42477</v>
      </c>
      <c r="AJ11" s="10"/>
    </row>
    <row r="12" spans="1:36" ht="15.75" customHeight="1">
      <c r="B12" s="22">
        <v>42387</v>
      </c>
      <c r="C12" s="22">
        <v>42388</v>
      </c>
      <c r="D12" s="22">
        <v>42389</v>
      </c>
      <c r="E12" s="22">
        <v>42390</v>
      </c>
      <c r="F12" s="22">
        <v>42391</v>
      </c>
      <c r="G12" s="22">
        <v>42392</v>
      </c>
      <c r="H12" s="13">
        <v>42393</v>
      </c>
      <c r="I12" s="10"/>
      <c r="J12" s="10"/>
      <c r="K12" s="20">
        <v>42422</v>
      </c>
      <c r="L12" s="20">
        <v>42423</v>
      </c>
      <c r="M12" s="20">
        <v>42424</v>
      </c>
      <c r="N12" s="20">
        <v>42425</v>
      </c>
      <c r="O12" s="20">
        <v>42426</v>
      </c>
      <c r="P12" s="20">
        <v>42427</v>
      </c>
      <c r="Q12" s="20">
        <v>42428</v>
      </c>
      <c r="R12" s="20"/>
      <c r="S12" s="20"/>
      <c r="T12" s="20">
        <v>42450</v>
      </c>
      <c r="U12" s="20">
        <v>42451</v>
      </c>
      <c r="V12" s="20">
        <v>42452</v>
      </c>
      <c r="W12" s="20">
        <v>42453</v>
      </c>
      <c r="X12" s="20">
        <v>42454</v>
      </c>
      <c r="Y12" s="20">
        <v>42455</v>
      </c>
      <c r="Z12" s="20">
        <v>42456</v>
      </c>
      <c r="AA12" s="20"/>
      <c r="AB12" s="20"/>
      <c r="AC12" s="20">
        <v>42478</v>
      </c>
      <c r="AD12" s="20">
        <v>42479</v>
      </c>
      <c r="AE12" s="20">
        <v>42480</v>
      </c>
      <c r="AF12" s="20">
        <v>42481</v>
      </c>
      <c r="AG12" s="20">
        <v>42482</v>
      </c>
      <c r="AH12" s="20">
        <v>42483</v>
      </c>
      <c r="AI12" s="20">
        <v>42484</v>
      </c>
      <c r="AJ12" s="10"/>
    </row>
    <row r="13" spans="1:36" ht="15.75" customHeight="1">
      <c r="B13" s="22">
        <v>42394</v>
      </c>
      <c r="C13" s="22">
        <v>42395</v>
      </c>
      <c r="D13" s="22">
        <v>42396</v>
      </c>
      <c r="E13" s="22">
        <v>42397</v>
      </c>
      <c r="F13" s="22">
        <v>42398</v>
      </c>
      <c r="G13" s="22">
        <v>42399</v>
      </c>
      <c r="H13" s="13">
        <v>42400</v>
      </c>
      <c r="I13" s="10"/>
      <c r="J13" s="10"/>
      <c r="K13" s="20">
        <v>42429</v>
      </c>
      <c r="L13" s="20">
        <v>42430</v>
      </c>
      <c r="M13" s="20">
        <v>42431</v>
      </c>
      <c r="N13" s="20">
        <v>42432</v>
      </c>
      <c r="O13" s="20">
        <v>42433</v>
      </c>
      <c r="P13" s="20">
        <v>42434</v>
      </c>
      <c r="Q13" s="20">
        <v>42435</v>
      </c>
      <c r="R13" s="20"/>
      <c r="S13" s="20"/>
      <c r="T13" s="20">
        <v>42457</v>
      </c>
      <c r="U13" s="20">
        <v>42458</v>
      </c>
      <c r="V13" s="20">
        <v>42459</v>
      </c>
      <c r="W13" s="20">
        <v>42460</v>
      </c>
      <c r="X13" s="20">
        <v>42461</v>
      </c>
      <c r="Y13" s="20">
        <v>42462</v>
      </c>
      <c r="Z13" s="20">
        <v>42463</v>
      </c>
      <c r="AA13" s="20"/>
      <c r="AB13" s="20"/>
      <c r="AC13" s="20">
        <v>42485</v>
      </c>
      <c r="AD13" s="20">
        <v>42486</v>
      </c>
      <c r="AE13" s="20">
        <v>42487</v>
      </c>
      <c r="AF13" s="20">
        <v>42488</v>
      </c>
      <c r="AG13" s="20">
        <v>42489</v>
      </c>
      <c r="AH13" s="20">
        <v>42490</v>
      </c>
      <c r="AI13" s="20">
        <v>42491</v>
      </c>
      <c r="AJ13" s="10"/>
    </row>
    <row r="14" spans="1:36" ht="15.75" customHeight="1">
      <c r="B14" s="13">
        <v>42401</v>
      </c>
      <c r="C14" s="13">
        <v>42402</v>
      </c>
      <c r="D14" s="13">
        <v>42403</v>
      </c>
      <c r="E14" s="13">
        <v>42404</v>
      </c>
      <c r="F14" s="13">
        <v>42405</v>
      </c>
      <c r="G14" s="13">
        <v>42406</v>
      </c>
      <c r="H14" s="13">
        <v>42407</v>
      </c>
      <c r="I14" s="10"/>
      <c r="J14" s="10"/>
      <c r="K14" s="20">
        <v>42436</v>
      </c>
      <c r="L14" s="20">
        <v>42437</v>
      </c>
      <c r="M14" s="20">
        <v>42438</v>
      </c>
      <c r="N14" s="20">
        <v>42439</v>
      </c>
      <c r="O14" s="20">
        <v>42440</v>
      </c>
      <c r="P14" s="20">
        <v>42441</v>
      </c>
      <c r="Q14" s="20">
        <v>42442</v>
      </c>
      <c r="R14" s="20"/>
      <c r="S14" s="20"/>
      <c r="T14" s="20">
        <v>42464</v>
      </c>
      <c r="U14" s="20">
        <v>42465</v>
      </c>
      <c r="V14" s="20">
        <v>42466</v>
      </c>
      <c r="W14" s="20">
        <v>42467</v>
      </c>
      <c r="X14" s="20">
        <v>42468</v>
      </c>
      <c r="Y14" s="20">
        <v>42469</v>
      </c>
      <c r="Z14" s="20">
        <v>42470</v>
      </c>
      <c r="AA14" s="20"/>
      <c r="AB14" s="20"/>
      <c r="AC14" s="20">
        <v>42492</v>
      </c>
      <c r="AD14" s="20">
        <v>42493</v>
      </c>
      <c r="AE14" s="20">
        <v>42494</v>
      </c>
      <c r="AF14" s="20">
        <v>42495</v>
      </c>
      <c r="AG14" s="20">
        <v>42496</v>
      </c>
      <c r="AH14" s="20">
        <v>42497</v>
      </c>
      <c r="AI14" s="20">
        <v>42498</v>
      </c>
      <c r="AJ14" s="10"/>
    </row>
    <row r="15" spans="1:36" ht="15.7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>
      <c r="B16" s="8"/>
      <c r="C16" s="8"/>
      <c r="D16" s="8"/>
      <c r="E16" s="8"/>
      <c r="F16" s="8"/>
      <c r="G16" s="8"/>
      <c r="H16" s="9" t="str">
        <f>ЗаголовкиМесяцев</f>
        <v>МАЙ</v>
      </c>
      <c r="I16" s="8"/>
      <c r="J16" s="8"/>
      <c r="K16" s="8"/>
      <c r="L16" s="8"/>
      <c r="M16" s="8"/>
      <c r="N16" s="8"/>
      <c r="O16" s="8"/>
      <c r="P16" s="8"/>
      <c r="Q16" s="9" t="str">
        <f>ЗаголовкиМесяцев</f>
        <v>ИЮНЬ</v>
      </c>
      <c r="R16" s="8"/>
      <c r="S16" s="8"/>
      <c r="T16" s="8"/>
      <c r="U16" s="8"/>
      <c r="V16" s="8"/>
      <c r="W16" s="8"/>
      <c r="X16" s="8"/>
      <c r="Y16" s="8"/>
      <c r="Z16" s="9" t="str">
        <f>ЗаголовкиМесяцев</f>
        <v>ИЮЛЬ</v>
      </c>
      <c r="AA16" s="8"/>
      <c r="AB16" s="8"/>
      <c r="AC16" s="8"/>
      <c r="AD16" s="8"/>
      <c r="AE16" s="8"/>
      <c r="AF16" s="8"/>
      <c r="AG16" s="8"/>
      <c r="AH16" s="8"/>
      <c r="AI16" s="9" t="str">
        <f>ЗаголовкиМесяцев</f>
        <v>АВГУСТ</v>
      </c>
      <c r="AJ16" s="14"/>
    </row>
    <row r="17" spans="2:36" ht="15.75" customHeight="1">
      <c r="B17" s="12" t="str">
        <f t="array" ref="B17:H17">ЗаголовкиДней</f>
        <v>П</v>
      </c>
      <c r="C17" s="12" t="str">
        <v>В</v>
      </c>
      <c r="D17" s="12" t="str">
        <v>С</v>
      </c>
      <c r="E17" s="12" t="str">
        <v>Ч</v>
      </c>
      <c r="F17" s="12" t="str">
        <v>П</v>
      </c>
      <c r="G17" s="12" t="str">
        <v>С</v>
      </c>
      <c r="H17" s="12" t="str">
        <v>В</v>
      </c>
      <c r="I17" s="10"/>
      <c r="J17" s="10"/>
      <c r="K17" s="12" t="str">
        <f t="array" ref="K17:Q17">ЗаголовкиДней</f>
        <v>П</v>
      </c>
      <c r="L17" s="12" t="str">
        <v>В</v>
      </c>
      <c r="M17" s="12" t="str">
        <v>С</v>
      </c>
      <c r="N17" s="12" t="str">
        <v>Ч</v>
      </c>
      <c r="O17" s="12" t="str">
        <v>П</v>
      </c>
      <c r="P17" s="12" t="str">
        <v>С</v>
      </c>
      <c r="Q17" s="12" t="str">
        <v>В</v>
      </c>
      <c r="R17" s="10"/>
      <c r="S17" s="10"/>
      <c r="T17" s="12" t="str">
        <f t="array" ref="T17:Z17">ЗаголовкиДней</f>
        <v>П</v>
      </c>
      <c r="U17" s="12" t="str">
        <v>В</v>
      </c>
      <c r="V17" s="12" t="str">
        <v>С</v>
      </c>
      <c r="W17" s="12" t="str">
        <v>Ч</v>
      </c>
      <c r="X17" s="12" t="str">
        <v>П</v>
      </c>
      <c r="Y17" s="12" t="str">
        <v>С</v>
      </c>
      <c r="Z17" s="12" t="str">
        <v>В</v>
      </c>
      <c r="AA17" s="10"/>
      <c r="AB17" s="10"/>
      <c r="AC17" s="12" t="str">
        <f t="array" ref="AC17:AI17">ЗаголовкиДней</f>
        <v>П</v>
      </c>
      <c r="AD17" s="12" t="str">
        <v>В</v>
      </c>
      <c r="AE17" s="12" t="str">
        <v>С</v>
      </c>
      <c r="AF17" s="12" t="str">
        <v>Ч</v>
      </c>
      <c r="AG17" s="12" t="str">
        <v>П</v>
      </c>
      <c r="AH17" s="12" t="str">
        <v>С</v>
      </c>
      <c r="AI17" s="12" t="str">
        <v>В</v>
      </c>
      <c r="AJ17" s="10"/>
    </row>
    <row r="18" spans="2:36" ht="15.75" customHeight="1">
      <c r="B18" s="10">
        <f t="array" ref="B18:H23">Май</f>
        <v>42485</v>
      </c>
      <c r="C18" s="10">
        <v>42486</v>
      </c>
      <c r="D18" s="10">
        <v>42487</v>
      </c>
      <c r="E18" s="10">
        <v>42488</v>
      </c>
      <c r="F18" s="10">
        <v>42489</v>
      </c>
      <c r="G18" s="27">
        <v>42490</v>
      </c>
      <c r="H18" s="27">
        <v>42491</v>
      </c>
      <c r="I18" s="10"/>
      <c r="J18" s="10"/>
      <c r="K18" s="10">
        <f t="array" ref="K18:Q23">ИЮН</f>
        <v>42520</v>
      </c>
      <c r="L18" s="10">
        <v>42521</v>
      </c>
      <c r="M18" s="10">
        <v>42522</v>
      </c>
      <c r="N18" s="10">
        <v>42523</v>
      </c>
      <c r="O18" s="10">
        <v>42524</v>
      </c>
      <c r="P18" s="20">
        <v>42525</v>
      </c>
      <c r="Q18" s="20">
        <v>42526</v>
      </c>
      <c r="R18" s="10"/>
      <c r="S18" s="10"/>
      <c r="T18" s="10">
        <f t="array" ref="T18:Z23">ИЮЛ</f>
        <v>42548</v>
      </c>
      <c r="U18" s="10">
        <v>42549</v>
      </c>
      <c r="V18" s="10">
        <v>42550</v>
      </c>
      <c r="W18" s="10">
        <v>42551</v>
      </c>
      <c r="X18" s="10">
        <v>42552</v>
      </c>
      <c r="Y18" s="10">
        <v>42553</v>
      </c>
      <c r="Z18" s="10">
        <v>42554</v>
      </c>
      <c r="AA18" s="10"/>
      <c r="AB18" s="10"/>
      <c r="AC18" s="10">
        <f t="array" ref="AC18:AI23">АВГ</f>
        <v>42583</v>
      </c>
      <c r="AD18" s="10">
        <v>42584</v>
      </c>
      <c r="AE18" s="10">
        <v>42585</v>
      </c>
      <c r="AF18" s="10">
        <v>42586</v>
      </c>
      <c r="AG18" s="10">
        <v>42587</v>
      </c>
      <c r="AH18" s="10">
        <v>42588</v>
      </c>
      <c r="AI18" s="10">
        <v>42589</v>
      </c>
      <c r="AJ18" s="10"/>
    </row>
    <row r="19" spans="2:36" ht="15.75" customHeight="1">
      <c r="B19" s="27">
        <v>42492</v>
      </c>
      <c r="C19" s="27">
        <v>42493</v>
      </c>
      <c r="D19" s="27">
        <v>42494</v>
      </c>
      <c r="E19" s="27">
        <v>42495</v>
      </c>
      <c r="F19" s="27">
        <v>42496</v>
      </c>
      <c r="G19" s="27">
        <v>42497</v>
      </c>
      <c r="H19" s="27">
        <v>42498</v>
      </c>
      <c r="I19" s="10"/>
      <c r="J19" s="10"/>
      <c r="K19" s="20">
        <v>42527</v>
      </c>
      <c r="L19" s="20">
        <v>42528</v>
      </c>
      <c r="M19" s="20">
        <v>42529</v>
      </c>
      <c r="N19" s="20">
        <v>42530</v>
      </c>
      <c r="O19" s="10">
        <v>42531</v>
      </c>
      <c r="P19" s="10">
        <v>42532</v>
      </c>
      <c r="Q19" s="10">
        <v>42533</v>
      </c>
      <c r="R19" s="10"/>
      <c r="S19" s="10"/>
      <c r="T19" s="25">
        <v>42555</v>
      </c>
      <c r="U19" s="25">
        <v>42556</v>
      </c>
      <c r="V19" s="25">
        <v>42557</v>
      </c>
      <c r="W19" s="25">
        <v>42558</v>
      </c>
      <c r="X19" s="25">
        <v>42559</v>
      </c>
      <c r="Y19" s="25">
        <v>42560</v>
      </c>
      <c r="Z19" s="25">
        <v>42561</v>
      </c>
      <c r="AA19" s="10"/>
      <c r="AB19" s="10"/>
      <c r="AC19" s="25">
        <v>42590</v>
      </c>
      <c r="AD19" s="25">
        <v>42591</v>
      </c>
      <c r="AE19" s="25">
        <v>42592</v>
      </c>
      <c r="AF19" s="25">
        <v>42593</v>
      </c>
      <c r="AG19" s="25">
        <v>42594</v>
      </c>
      <c r="AH19" s="25">
        <v>42595</v>
      </c>
      <c r="AI19" s="25">
        <v>42596</v>
      </c>
      <c r="AJ19" s="10"/>
    </row>
    <row r="20" spans="2:36" ht="15.75" customHeight="1">
      <c r="B20" s="27">
        <v>42499</v>
      </c>
      <c r="C20" s="27">
        <v>42500</v>
      </c>
      <c r="D20" s="27">
        <v>42501</v>
      </c>
      <c r="E20" s="27">
        <v>42502</v>
      </c>
      <c r="F20" s="27">
        <v>42503</v>
      </c>
      <c r="G20" s="27">
        <v>42504</v>
      </c>
      <c r="H20" s="10">
        <v>42505</v>
      </c>
      <c r="I20" s="10"/>
      <c r="J20" s="10"/>
      <c r="K20" s="10">
        <v>42534</v>
      </c>
      <c r="L20" s="10">
        <v>42535</v>
      </c>
      <c r="M20" s="10">
        <v>42536</v>
      </c>
      <c r="N20" s="10">
        <v>42537</v>
      </c>
      <c r="O20" s="10">
        <v>42538</v>
      </c>
      <c r="P20" s="10">
        <v>42539</v>
      </c>
      <c r="Q20" s="25">
        <v>42540</v>
      </c>
      <c r="R20" s="10"/>
      <c r="S20" s="10"/>
      <c r="T20" s="10">
        <v>42562</v>
      </c>
      <c r="U20" s="10">
        <v>42563</v>
      </c>
      <c r="V20" s="10">
        <v>42564</v>
      </c>
      <c r="W20" s="10">
        <v>42565</v>
      </c>
      <c r="X20" s="10">
        <v>42566</v>
      </c>
      <c r="Y20" s="10">
        <v>42567</v>
      </c>
      <c r="Z20" s="10">
        <v>42568</v>
      </c>
      <c r="AA20" s="10"/>
      <c r="AB20" s="10"/>
      <c r="AC20" s="10">
        <v>42597</v>
      </c>
      <c r="AD20" s="10">
        <v>42598</v>
      </c>
      <c r="AE20" s="10">
        <v>42599</v>
      </c>
      <c r="AF20" s="10">
        <v>42600</v>
      </c>
      <c r="AG20" s="10">
        <v>42601</v>
      </c>
      <c r="AH20" s="10">
        <v>42602</v>
      </c>
      <c r="AI20" s="10">
        <v>42603</v>
      </c>
      <c r="AJ20" s="10"/>
    </row>
    <row r="21" spans="2:36" ht="15.75" customHeight="1">
      <c r="B21" s="10">
        <v>42506</v>
      </c>
      <c r="C21" s="10">
        <v>42507</v>
      </c>
      <c r="D21" s="10">
        <v>42508</v>
      </c>
      <c r="E21" s="10">
        <v>42509</v>
      </c>
      <c r="F21" s="10">
        <v>42510</v>
      </c>
      <c r="G21" s="10">
        <v>42511</v>
      </c>
      <c r="H21" s="10">
        <v>42512</v>
      </c>
      <c r="I21" s="10"/>
      <c r="J21" s="10"/>
      <c r="K21" s="25">
        <v>42541</v>
      </c>
      <c r="L21" s="25">
        <v>42542</v>
      </c>
      <c r="M21" s="25">
        <v>42543</v>
      </c>
      <c r="N21" s="25">
        <v>42544</v>
      </c>
      <c r="O21" s="20">
        <v>42545</v>
      </c>
      <c r="P21" s="10">
        <v>42546</v>
      </c>
      <c r="Q21" s="10">
        <v>42547</v>
      </c>
      <c r="R21" s="10"/>
      <c r="S21" s="10"/>
      <c r="T21" s="10">
        <v>42569</v>
      </c>
      <c r="U21" s="10">
        <v>42570</v>
      </c>
      <c r="V21" s="10">
        <v>42571</v>
      </c>
      <c r="W21" s="10">
        <v>42572</v>
      </c>
      <c r="X21" s="10">
        <v>42573</v>
      </c>
      <c r="Y21" s="10">
        <v>42574</v>
      </c>
      <c r="Z21" s="10">
        <v>42575</v>
      </c>
      <c r="AA21" s="10"/>
      <c r="AB21" s="10"/>
      <c r="AC21" s="10">
        <v>42604</v>
      </c>
      <c r="AD21" s="10">
        <v>42605</v>
      </c>
      <c r="AE21" s="10">
        <v>42606</v>
      </c>
      <c r="AF21" s="10">
        <v>42607</v>
      </c>
      <c r="AG21" s="10">
        <v>42608</v>
      </c>
      <c r="AH21" s="10">
        <v>42609</v>
      </c>
      <c r="AI21" s="10">
        <v>42610</v>
      </c>
      <c r="AJ21" s="10"/>
    </row>
    <row r="22" spans="2:36" ht="15.75" customHeight="1">
      <c r="B22" s="10">
        <v>42513</v>
      </c>
      <c r="C22" s="10">
        <v>42514</v>
      </c>
      <c r="D22" s="10">
        <v>42515</v>
      </c>
      <c r="E22" s="10">
        <v>42516</v>
      </c>
      <c r="F22" s="10">
        <v>42517</v>
      </c>
      <c r="G22" s="10">
        <v>42518</v>
      </c>
      <c r="H22" s="10">
        <v>42519</v>
      </c>
      <c r="I22" s="10"/>
      <c r="J22" s="10"/>
      <c r="K22" s="10">
        <v>42548</v>
      </c>
      <c r="L22" s="10">
        <v>42549</v>
      </c>
      <c r="M22" s="10">
        <v>42550</v>
      </c>
      <c r="N22" s="10">
        <v>42551</v>
      </c>
      <c r="O22" s="10">
        <v>42552</v>
      </c>
      <c r="P22" s="10">
        <v>42553</v>
      </c>
      <c r="Q22" s="10">
        <v>42554</v>
      </c>
      <c r="R22" s="10"/>
      <c r="S22" s="10"/>
      <c r="T22" s="10">
        <v>42576</v>
      </c>
      <c r="U22" s="10">
        <v>42577</v>
      </c>
      <c r="V22" s="10">
        <v>42578</v>
      </c>
      <c r="W22" s="10">
        <v>42579</v>
      </c>
      <c r="X22" s="10">
        <v>42580</v>
      </c>
      <c r="Y22" s="10">
        <v>42581</v>
      </c>
      <c r="Z22" s="10">
        <v>42582</v>
      </c>
      <c r="AA22" s="10"/>
      <c r="AB22" s="10"/>
      <c r="AC22" s="10">
        <v>42611</v>
      </c>
      <c r="AD22" s="10">
        <v>42612</v>
      </c>
      <c r="AE22" s="10">
        <v>42613</v>
      </c>
      <c r="AF22" s="10">
        <v>42614</v>
      </c>
      <c r="AG22" s="10">
        <v>42615</v>
      </c>
      <c r="AH22" s="10">
        <v>42616</v>
      </c>
      <c r="AI22" s="10">
        <v>42617</v>
      </c>
      <c r="AJ22" s="10"/>
    </row>
    <row r="23" spans="2:36" ht="15.75" customHeight="1">
      <c r="B23" s="10">
        <v>42520</v>
      </c>
      <c r="C23" s="10">
        <v>42521</v>
      </c>
      <c r="D23" s="10">
        <v>42522</v>
      </c>
      <c r="E23" s="10">
        <v>42523</v>
      </c>
      <c r="F23" s="10">
        <v>42524</v>
      </c>
      <c r="G23" s="10">
        <v>42525</v>
      </c>
      <c r="H23" s="10">
        <v>42526</v>
      </c>
      <c r="I23" s="10"/>
      <c r="J23" s="10"/>
      <c r="K23" s="10">
        <v>42555</v>
      </c>
      <c r="L23" s="10">
        <v>42556</v>
      </c>
      <c r="M23" s="10">
        <v>42557</v>
      </c>
      <c r="N23" s="10">
        <v>42558</v>
      </c>
      <c r="O23" s="10">
        <v>42559</v>
      </c>
      <c r="P23" s="10">
        <v>42560</v>
      </c>
      <c r="Q23" s="10">
        <v>42561</v>
      </c>
      <c r="R23" s="10"/>
      <c r="S23" s="10"/>
      <c r="T23" s="10">
        <v>42583</v>
      </c>
      <c r="U23" s="10">
        <v>42584</v>
      </c>
      <c r="V23" s="10">
        <v>42585</v>
      </c>
      <c r="W23" s="10">
        <v>42586</v>
      </c>
      <c r="X23" s="10">
        <v>42587</v>
      </c>
      <c r="Y23" s="10">
        <v>42588</v>
      </c>
      <c r="Z23" s="10">
        <v>42589</v>
      </c>
      <c r="AA23" s="10"/>
      <c r="AB23" s="10"/>
      <c r="AC23" s="10">
        <v>42618</v>
      </c>
      <c r="AD23" s="10">
        <v>42619</v>
      </c>
      <c r="AE23" s="10">
        <v>42620</v>
      </c>
      <c r="AF23" s="10">
        <v>42621</v>
      </c>
      <c r="AG23" s="10">
        <v>42622</v>
      </c>
      <c r="AH23" s="10">
        <v>42623</v>
      </c>
      <c r="AI23" s="10">
        <v>42624</v>
      </c>
      <c r="AJ23" s="10"/>
    </row>
    <row r="24" spans="2:36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customHeight="1">
      <c r="B25" s="8"/>
      <c r="C25" s="8"/>
      <c r="D25" s="8"/>
      <c r="E25" s="8"/>
      <c r="F25" s="8"/>
      <c r="G25" s="8"/>
      <c r="H25" s="9" t="str">
        <f>ЗаголовкиМесяцев</f>
        <v>СЕНТЯБРЬ</v>
      </c>
      <c r="I25" s="8"/>
      <c r="J25" s="8"/>
      <c r="K25" s="8"/>
      <c r="L25" s="8"/>
      <c r="M25" s="8"/>
      <c r="N25" s="8"/>
      <c r="O25" s="8"/>
      <c r="P25" s="8"/>
      <c r="Q25" s="9" t="str">
        <f>ЗаголовкиМесяцев</f>
        <v>ОКТЯБРЬ</v>
      </c>
      <c r="R25" s="8"/>
      <c r="S25" s="8"/>
      <c r="T25" s="8"/>
      <c r="U25" s="8"/>
      <c r="V25" s="8"/>
      <c r="W25" s="8"/>
      <c r="X25" s="8"/>
      <c r="Y25" s="8"/>
      <c r="Z25" s="9" t="str">
        <f>ЗаголовкиМесяцев</f>
        <v>НОЯБРЬ</v>
      </c>
      <c r="AA25" s="8"/>
      <c r="AB25" s="8"/>
      <c r="AC25" s="8"/>
      <c r="AD25" s="8"/>
      <c r="AE25" s="8"/>
      <c r="AF25" s="8"/>
      <c r="AG25" s="8"/>
      <c r="AH25" s="8"/>
      <c r="AI25" s="9" t="str">
        <f>ЗаголовкиМесяцев</f>
        <v>ДЕКАБРЬ</v>
      </c>
      <c r="AJ25" s="10"/>
    </row>
    <row r="26" spans="2:36" ht="15.75" customHeight="1">
      <c r="B26" s="12" t="str">
        <f t="array" ref="B26:H26">ЗаголовкиДней</f>
        <v>П</v>
      </c>
      <c r="C26" s="12" t="str">
        <v>В</v>
      </c>
      <c r="D26" s="12" t="str">
        <v>С</v>
      </c>
      <c r="E26" s="12" t="str">
        <v>Ч</v>
      </c>
      <c r="F26" s="12" t="str">
        <v>П</v>
      </c>
      <c r="G26" s="12" t="str">
        <v>С</v>
      </c>
      <c r="H26" s="12" t="str">
        <v>В</v>
      </c>
      <c r="I26" s="10"/>
      <c r="J26" s="10"/>
      <c r="K26" s="12" t="str">
        <f t="array" ref="K26:Q26">ЗаголовкиДней</f>
        <v>П</v>
      </c>
      <c r="L26" s="12" t="str">
        <v>В</v>
      </c>
      <c r="M26" s="12" t="str">
        <v>С</v>
      </c>
      <c r="N26" s="12" t="str">
        <v>Ч</v>
      </c>
      <c r="O26" s="12" t="str">
        <v>П</v>
      </c>
      <c r="P26" s="12" t="str">
        <v>С</v>
      </c>
      <c r="Q26" s="12" t="str">
        <v>В</v>
      </c>
      <c r="R26" s="10"/>
      <c r="S26" s="10"/>
      <c r="T26" s="21" t="str">
        <f t="array" ref="T26:Z26">ЗаголовкиДней</f>
        <v>П</v>
      </c>
      <c r="U26" s="21" t="str">
        <v>В</v>
      </c>
      <c r="V26" s="21" t="str">
        <v>С</v>
      </c>
      <c r="W26" s="21" t="str">
        <v>Ч</v>
      </c>
      <c r="X26" s="21" t="str">
        <v>П</v>
      </c>
      <c r="Y26" s="21" t="str">
        <v>С</v>
      </c>
      <c r="Z26" s="21" t="str">
        <v>В</v>
      </c>
      <c r="AA26" s="20"/>
      <c r="AB26" s="20"/>
      <c r="AC26" s="21" t="str">
        <f t="array" ref="AC26:AI26">ЗаголовкиДней</f>
        <v>П</v>
      </c>
      <c r="AD26" s="21" t="str">
        <v>В</v>
      </c>
      <c r="AE26" s="21" t="str">
        <v>С</v>
      </c>
      <c r="AF26" s="21" t="str">
        <v>Ч</v>
      </c>
      <c r="AG26" s="21" t="str">
        <v>П</v>
      </c>
      <c r="AH26" s="21" t="str">
        <v>С</v>
      </c>
      <c r="AI26" s="21" t="str">
        <v>В</v>
      </c>
      <c r="AJ26" s="10"/>
    </row>
    <row r="27" spans="2:36" ht="15.75" customHeight="1">
      <c r="B27" s="10">
        <f t="array" ref="B27:H32">СЕН</f>
        <v>42611</v>
      </c>
      <c r="C27" s="10">
        <v>42612</v>
      </c>
      <c r="D27" s="10">
        <v>42613</v>
      </c>
      <c r="E27" s="10">
        <v>42614</v>
      </c>
      <c r="F27" s="10">
        <v>42615</v>
      </c>
      <c r="G27" s="10">
        <v>42616</v>
      </c>
      <c r="H27" s="10">
        <v>42617</v>
      </c>
      <c r="I27" s="10"/>
      <c r="J27" s="10"/>
      <c r="K27" s="20">
        <f t="array" ref="K27:Q32">ОКТ</f>
        <v>42639</v>
      </c>
      <c r="L27" s="20">
        <v>42640</v>
      </c>
      <c r="M27" s="20">
        <v>42641</v>
      </c>
      <c r="N27" s="20">
        <v>42642</v>
      </c>
      <c r="O27" s="20">
        <v>42643</v>
      </c>
      <c r="P27" s="34">
        <v>42644</v>
      </c>
      <c r="Q27" s="34">
        <v>42645</v>
      </c>
      <c r="R27" s="10"/>
      <c r="S27" s="10"/>
      <c r="T27" s="20">
        <f t="array" ref="T27:Z32">НОЯ</f>
        <v>42674</v>
      </c>
      <c r="U27" s="20">
        <v>42675</v>
      </c>
      <c r="V27" s="20">
        <v>42676</v>
      </c>
      <c r="W27" s="20">
        <v>42677</v>
      </c>
      <c r="X27" s="20">
        <v>42678</v>
      </c>
      <c r="Y27" s="20">
        <v>42679</v>
      </c>
      <c r="Z27" s="20">
        <v>42680</v>
      </c>
      <c r="AA27" s="20"/>
      <c r="AB27" s="20"/>
      <c r="AC27" s="20">
        <f t="array" ref="AC27:AI32">ДЕК</f>
        <v>42702</v>
      </c>
      <c r="AD27" s="20">
        <v>42703</v>
      </c>
      <c r="AE27" s="20">
        <v>42704</v>
      </c>
      <c r="AF27" s="20">
        <v>42705</v>
      </c>
      <c r="AG27" s="20">
        <v>42706</v>
      </c>
      <c r="AH27" s="20">
        <v>42707</v>
      </c>
      <c r="AI27" s="20">
        <v>42708</v>
      </c>
      <c r="AJ27" s="10"/>
    </row>
    <row r="28" spans="2:36" ht="15.75" customHeight="1">
      <c r="B28" s="10">
        <v>42618</v>
      </c>
      <c r="C28" s="10">
        <v>42619</v>
      </c>
      <c r="D28" s="10">
        <v>42620</v>
      </c>
      <c r="E28" s="10">
        <v>42621</v>
      </c>
      <c r="F28" s="10">
        <v>42622</v>
      </c>
      <c r="G28" s="10">
        <v>42623</v>
      </c>
      <c r="H28" s="10">
        <v>42624</v>
      </c>
      <c r="I28" s="10"/>
      <c r="J28" s="10"/>
      <c r="K28" s="34">
        <v>42646</v>
      </c>
      <c r="L28" s="34">
        <v>42647</v>
      </c>
      <c r="M28" s="34">
        <v>42648</v>
      </c>
      <c r="N28" s="34">
        <v>42649</v>
      </c>
      <c r="O28" s="34">
        <v>42650</v>
      </c>
      <c r="P28" s="34">
        <v>42651</v>
      </c>
      <c r="Q28" s="34">
        <v>42652</v>
      </c>
      <c r="R28" s="10"/>
      <c r="S28" s="10"/>
      <c r="T28" s="20">
        <v>42681</v>
      </c>
      <c r="U28" s="20">
        <v>42682</v>
      </c>
      <c r="V28" s="20">
        <v>42683</v>
      </c>
      <c r="W28" s="20">
        <v>42684</v>
      </c>
      <c r="X28" s="20">
        <v>42685</v>
      </c>
      <c r="Y28" s="20">
        <v>42686</v>
      </c>
      <c r="Z28" s="20">
        <v>42687</v>
      </c>
      <c r="AA28" s="20"/>
      <c r="AB28" s="20"/>
      <c r="AC28" s="20">
        <v>42709</v>
      </c>
      <c r="AD28" s="20">
        <v>42710</v>
      </c>
      <c r="AE28" s="20">
        <v>42711</v>
      </c>
      <c r="AF28" s="20">
        <v>42712</v>
      </c>
      <c r="AG28" s="20">
        <v>42713</v>
      </c>
      <c r="AH28" s="20">
        <v>42714</v>
      </c>
      <c r="AI28" s="20">
        <v>42715</v>
      </c>
      <c r="AJ28" s="10"/>
    </row>
    <row r="29" spans="2:36" ht="15.75" customHeight="1">
      <c r="B29" s="10">
        <v>42625</v>
      </c>
      <c r="C29" s="10">
        <v>42626</v>
      </c>
      <c r="D29" s="10">
        <v>42627</v>
      </c>
      <c r="E29" s="10">
        <v>42628</v>
      </c>
      <c r="F29" s="10">
        <v>42629</v>
      </c>
      <c r="G29" s="10">
        <v>42630</v>
      </c>
      <c r="H29" s="10">
        <v>42631</v>
      </c>
      <c r="I29" s="10"/>
      <c r="J29" s="10"/>
      <c r="K29" s="34">
        <v>42653</v>
      </c>
      <c r="L29" s="34">
        <v>42654</v>
      </c>
      <c r="M29" s="34">
        <v>42655</v>
      </c>
      <c r="N29" s="34">
        <v>42656</v>
      </c>
      <c r="O29" s="34">
        <v>42657</v>
      </c>
      <c r="P29" s="34">
        <v>42658</v>
      </c>
      <c r="Q29" s="10">
        <v>42659</v>
      </c>
      <c r="R29" s="10"/>
      <c r="S29" s="10"/>
      <c r="T29" s="20">
        <v>42688</v>
      </c>
      <c r="U29" s="20">
        <v>42689</v>
      </c>
      <c r="V29" s="20">
        <v>42690</v>
      </c>
      <c r="W29" s="20">
        <v>42691</v>
      </c>
      <c r="X29" s="20">
        <v>42692</v>
      </c>
      <c r="Y29" s="20">
        <v>42693</v>
      </c>
      <c r="Z29" s="20">
        <v>42694</v>
      </c>
      <c r="AA29" s="20"/>
      <c r="AB29" s="20"/>
      <c r="AC29" s="20">
        <v>42716</v>
      </c>
      <c r="AD29" s="20">
        <v>42717</v>
      </c>
      <c r="AE29" s="20">
        <v>42718</v>
      </c>
      <c r="AF29" s="20">
        <v>42719</v>
      </c>
      <c r="AG29" s="20">
        <v>42720</v>
      </c>
      <c r="AH29" s="20">
        <v>42721</v>
      </c>
      <c r="AI29" s="20">
        <v>42722</v>
      </c>
      <c r="AJ29" s="10"/>
    </row>
    <row r="30" spans="2:36" ht="15.75" customHeight="1">
      <c r="B30" s="10">
        <v>42632</v>
      </c>
      <c r="C30" s="10">
        <v>42633</v>
      </c>
      <c r="D30" s="10">
        <v>42634</v>
      </c>
      <c r="E30" s="10">
        <v>42635</v>
      </c>
      <c r="F30" s="10">
        <v>42636</v>
      </c>
      <c r="G30" s="10">
        <v>42637</v>
      </c>
      <c r="H30" s="10">
        <v>42638</v>
      </c>
      <c r="I30" s="10"/>
      <c r="J30" s="10"/>
      <c r="K30" s="20">
        <v>42660</v>
      </c>
      <c r="L30" s="20">
        <v>42661</v>
      </c>
      <c r="M30" s="20">
        <v>42662</v>
      </c>
      <c r="N30" s="20">
        <v>42663</v>
      </c>
      <c r="O30" s="20">
        <v>42664</v>
      </c>
      <c r="P30" s="20">
        <v>42665</v>
      </c>
      <c r="Q30" s="10">
        <v>42666</v>
      </c>
      <c r="R30" s="10"/>
      <c r="S30" s="10"/>
      <c r="T30" s="20">
        <v>42695</v>
      </c>
      <c r="U30" s="20">
        <v>42696</v>
      </c>
      <c r="V30" s="20">
        <v>42697</v>
      </c>
      <c r="W30" s="20">
        <v>42698</v>
      </c>
      <c r="X30" s="20">
        <v>42699</v>
      </c>
      <c r="Y30" s="20">
        <v>42700</v>
      </c>
      <c r="Z30" s="20">
        <v>42701</v>
      </c>
      <c r="AA30" s="20"/>
      <c r="AB30" s="20"/>
      <c r="AC30" s="20">
        <v>42723</v>
      </c>
      <c r="AD30" s="20">
        <v>42724</v>
      </c>
      <c r="AE30" s="20">
        <v>42725</v>
      </c>
      <c r="AF30" s="20">
        <v>42726</v>
      </c>
      <c r="AG30" s="20">
        <v>42727</v>
      </c>
      <c r="AH30" s="20">
        <v>42728</v>
      </c>
      <c r="AI30" s="20">
        <v>42729</v>
      </c>
      <c r="AJ30" s="10"/>
    </row>
    <row r="31" spans="2:36" ht="15.75" customHeight="1">
      <c r="B31" s="10">
        <v>42639</v>
      </c>
      <c r="C31" s="10">
        <v>42640</v>
      </c>
      <c r="D31" s="10">
        <v>42641</v>
      </c>
      <c r="E31" s="10">
        <v>42642</v>
      </c>
      <c r="F31" s="10">
        <v>42643</v>
      </c>
      <c r="G31" s="10">
        <v>42644</v>
      </c>
      <c r="H31" s="10">
        <v>42645</v>
      </c>
      <c r="I31" s="10"/>
      <c r="J31" s="10"/>
      <c r="K31" s="20">
        <v>42667</v>
      </c>
      <c r="L31" s="20">
        <v>42668</v>
      </c>
      <c r="M31" s="20">
        <v>42669</v>
      </c>
      <c r="N31" s="20">
        <v>42670</v>
      </c>
      <c r="O31" s="20">
        <v>42671</v>
      </c>
      <c r="P31" s="20">
        <v>42672</v>
      </c>
      <c r="Q31" s="10">
        <v>42673</v>
      </c>
      <c r="R31" s="10"/>
      <c r="S31" s="10"/>
      <c r="T31" s="20">
        <v>42702</v>
      </c>
      <c r="U31" s="20">
        <v>42703</v>
      </c>
      <c r="V31" s="20">
        <v>42704</v>
      </c>
      <c r="W31" s="20">
        <v>42705</v>
      </c>
      <c r="X31" s="20">
        <v>42706</v>
      </c>
      <c r="Y31" s="20">
        <v>42707</v>
      </c>
      <c r="Z31" s="20">
        <v>42708</v>
      </c>
      <c r="AA31" s="20"/>
      <c r="AB31" s="20"/>
      <c r="AC31" s="20">
        <v>42730</v>
      </c>
      <c r="AD31" s="20">
        <v>42731</v>
      </c>
      <c r="AE31" s="20">
        <v>42732</v>
      </c>
      <c r="AF31" s="20">
        <v>42733</v>
      </c>
      <c r="AG31" s="20">
        <v>42734</v>
      </c>
      <c r="AH31" s="20">
        <v>42735</v>
      </c>
      <c r="AI31" s="20">
        <v>42736</v>
      </c>
      <c r="AJ31" s="10"/>
    </row>
    <row r="32" spans="2:36" ht="15.75" customHeight="1">
      <c r="B32" s="10">
        <v>42646</v>
      </c>
      <c r="C32" s="10">
        <v>42647</v>
      </c>
      <c r="D32" s="10">
        <v>42648</v>
      </c>
      <c r="E32" s="10">
        <v>42649</v>
      </c>
      <c r="F32" s="10">
        <v>42650</v>
      </c>
      <c r="G32" s="10">
        <v>42651</v>
      </c>
      <c r="H32" s="10">
        <v>42652</v>
      </c>
      <c r="I32" s="10"/>
      <c r="J32" s="10"/>
      <c r="K32" s="10">
        <v>42674</v>
      </c>
      <c r="L32" s="10">
        <v>42675</v>
      </c>
      <c r="M32" s="10">
        <v>42676</v>
      </c>
      <c r="N32" s="10">
        <v>42677</v>
      </c>
      <c r="O32" s="10">
        <v>42678</v>
      </c>
      <c r="P32" s="10">
        <v>42679</v>
      </c>
      <c r="Q32" s="10">
        <v>42680</v>
      </c>
      <c r="R32" s="10"/>
      <c r="S32" s="10"/>
      <c r="T32" s="20">
        <v>42709</v>
      </c>
      <c r="U32" s="20">
        <v>42710</v>
      </c>
      <c r="V32" s="20">
        <v>42711</v>
      </c>
      <c r="W32" s="20">
        <v>42712</v>
      </c>
      <c r="X32" s="20">
        <v>42713</v>
      </c>
      <c r="Y32" s="20">
        <v>42714</v>
      </c>
      <c r="Z32" s="20">
        <v>42715</v>
      </c>
      <c r="AA32" s="20"/>
      <c r="AB32" s="20"/>
      <c r="AC32" s="20">
        <v>42737</v>
      </c>
      <c r="AD32" s="20">
        <v>42738</v>
      </c>
      <c r="AE32" s="20">
        <v>42739</v>
      </c>
      <c r="AF32" s="20">
        <v>42740</v>
      </c>
      <c r="AG32" s="20">
        <v>42741</v>
      </c>
      <c r="AH32" s="20">
        <v>42742</v>
      </c>
      <c r="AI32" s="20">
        <v>42743</v>
      </c>
      <c r="AJ32" s="10"/>
    </row>
    <row r="33" spans="2:36" ht="15.75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0"/>
    </row>
    <row r="34" spans="2:36" ht="22.5" customHeight="1">
      <c r="B34" s="20"/>
      <c r="C34" s="28"/>
      <c r="D34" s="13"/>
      <c r="E34" s="10"/>
      <c r="F34" s="10"/>
      <c r="G34" s="13"/>
      <c r="H34" s="13" t="s">
        <v>5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24" customHeight="1">
      <c r="B35" s="20"/>
      <c r="C35" s="29"/>
      <c r="D35" s="19" t="s">
        <v>6</v>
      </c>
      <c r="E35" s="19"/>
      <c r="F35" s="10"/>
      <c r="G35" s="10"/>
      <c r="H35" s="13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2:36" ht="25.5" customHeight="1">
      <c r="C36" s="36"/>
      <c r="D36" s="19" t="s">
        <v>7</v>
      </c>
      <c r="G36" s="13"/>
      <c r="H36" s="13"/>
    </row>
    <row r="37" spans="2:36" ht="15.75" customHeight="1">
      <c r="D37" s="35"/>
    </row>
  </sheetData>
  <mergeCells count="2">
    <mergeCell ref="M3:P3"/>
    <mergeCell ref="AE5:AI5"/>
  </mergeCells>
  <conditionalFormatting sqref="B9:H14">
    <cfRule type="expression" dxfId="47" priority="12">
      <formula>MONTH(B9)&lt;&gt;MONTH($B$11)</formula>
    </cfRule>
  </conditionalFormatting>
  <conditionalFormatting sqref="K9:Q14">
    <cfRule type="expression" dxfId="46" priority="11">
      <formula>MONTH(K9)&lt;&gt;MONTH($K$11)</formula>
    </cfRule>
  </conditionalFormatting>
  <conditionalFormatting sqref="T9:Z14">
    <cfRule type="expression" dxfId="45" priority="10">
      <formula>MONTH(T9)&lt;&gt;MONTH($T$11)</formula>
    </cfRule>
  </conditionalFormatting>
  <conditionalFormatting sqref="AC9:AI14">
    <cfRule type="expression" dxfId="44" priority="9">
      <formula>MONTH(AC9)&lt;&gt;MONTH($AC$11)</formula>
    </cfRule>
  </conditionalFormatting>
  <conditionalFormatting sqref="B18:H23">
    <cfRule type="expression" dxfId="43" priority="8">
      <formula>MONTH(B18)&lt;&gt;MONTH($B$20)</formula>
    </cfRule>
  </conditionalFormatting>
  <conditionalFormatting sqref="K18:Q23">
    <cfRule type="expression" dxfId="42" priority="7">
      <formula>MONTH(K18)&lt;&gt;MONTH($K$20)</formula>
    </cfRule>
  </conditionalFormatting>
  <conditionalFormatting sqref="T18:Z23">
    <cfRule type="expression" dxfId="41" priority="6">
      <formula>MONTH(T18)&lt;&gt;MONTH($T$20)</formula>
    </cfRule>
  </conditionalFormatting>
  <conditionalFormatting sqref="AC18:AI23">
    <cfRule type="expression" dxfId="40" priority="5">
      <formula>MONTH(AC18)&lt;&gt;MONTH($AC$20)</formula>
    </cfRule>
  </conditionalFormatting>
  <conditionalFormatting sqref="B27:H32">
    <cfRule type="expression" dxfId="39" priority="4">
      <formula>MONTH(B27)&lt;&gt;MONTH($B$29)</formula>
    </cfRule>
  </conditionalFormatting>
  <conditionalFormatting sqref="K27:Q32">
    <cfRule type="expression" dxfId="38" priority="3">
      <formula>MONTH(K27)&lt;&gt;MONTH($K$29)</formula>
    </cfRule>
  </conditionalFormatting>
  <conditionalFormatting sqref="T27:Z32">
    <cfRule type="expression" dxfId="37" priority="2">
      <formula>MONTH(T27)&lt;&gt;MONTH($T$29)</formula>
    </cfRule>
  </conditionalFormatting>
  <conditionalFormatting sqref="AC27:AI32">
    <cfRule type="expression" dxfId="36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4"/>
    <pageSetUpPr autoPageBreaks="0" fitToPage="1"/>
  </sheetPr>
  <dimension ref="A2:AJ35"/>
  <sheetViews>
    <sheetView showGridLines="0" topLeftCell="A13" zoomScaleNormal="100" workbookViewId="0">
      <selection activeCell="V34" sqref="V34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42" t="s">
        <v>2</v>
      </c>
      <c r="N3" s="42"/>
      <c r="O3" s="42"/>
      <c r="P3" s="4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41">
        <v>2016</v>
      </c>
      <c r="AF5" s="41"/>
      <c r="AG5" s="41"/>
      <c r="AH5" s="41"/>
      <c r="AI5" s="4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8"/>
      <c r="C7" s="8"/>
      <c r="D7" s="8"/>
      <c r="E7" s="8"/>
      <c r="F7" s="8"/>
      <c r="G7" s="8"/>
      <c r="H7" s="9" t="str">
        <f>ЗаголовкиМесяцев</f>
        <v>ЯНВАРЬ</v>
      </c>
      <c r="I7" s="8"/>
      <c r="J7" s="8"/>
      <c r="K7" s="8"/>
      <c r="L7" s="8"/>
      <c r="M7" s="8"/>
      <c r="N7" s="8"/>
      <c r="O7" s="8"/>
      <c r="P7" s="8"/>
      <c r="Q7" s="9" t="str">
        <f>ЗаголовкиМесяцев</f>
        <v>ФЕВРАЛЬ</v>
      </c>
      <c r="R7" s="8"/>
      <c r="S7" s="8"/>
      <c r="T7" s="8"/>
      <c r="U7" s="8"/>
      <c r="V7" s="8"/>
      <c r="W7" s="8"/>
      <c r="X7" s="8"/>
      <c r="Y7" s="8"/>
      <c r="Z7" s="9" t="str">
        <f>ЗаголовкиМесяцев</f>
        <v>МАРТ</v>
      </c>
      <c r="AA7" s="8"/>
      <c r="AB7" s="8"/>
      <c r="AC7" s="8"/>
      <c r="AD7" s="8"/>
      <c r="AE7" s="8"/>
      <c r="AF7" s="8"/>
      <c r="AG7" s="8"/>
      <c r="AH7" s="8"/>
      <c r="AI7" s="9" t="str">
        <f>ЗаголовкиМесяцев</f>
        <v>АПРЕЛЬ</v>
      </c>
      <c r="AJ7" s="10"/>
    </row>
    <row r="8" spans="1:36" ht="15.75" customHeight="1">
      <c r="B8" s="11" t="str">
        <f t="array" ref="B8:H8">ЗаголовкиДней</f>
        <v>П</v>
      </c>
      <c r="C8" s="11" t="str">
        <v>В</v>
      </c>
      <c r="D8" s="11" t="str">
        <v>С</v>
      </c>
      <c r="E8" s="11" t="str">
        <v>Ч</v>
      </c>
      <c r="F8" s="11" t="str">
        <v>П</v>
      </c>
      <c r="G8" s="11" t="str">
        <v>С</v>
      </c>
      <c r="H8" s="11" t="str">
        <v>В</v>
      </c>
      <c r="I8" s="10"/>
      <c r="J8" s="10"/>
      <c r="K8" s="12" t="str">
        <f t="array" ref="K8:Q8">ЗаголовкиДней</f>
        <v>П</v>
      </c>
      <c r="L8" s="12" t="str">
        <v>В</v>
      </c>
      <c r="M8" s="12" t="str">
        <v>С</v>
      </c>
      <c r="N8" s="12" t="str">
        <v>Ч</v>
      </c>
      <c r="O8" s="12" t="str">
        <v>П</v>
      </c>
      <c r="P8" s="12" t="str">
        <v>С</v>
      </c>
      <c r="Q8" s="12" t="str">
        <v>В</v>
      </c>
      <c r="R8" s="10"/>
      <c r="S8" s="10"/>
      <c r="T8" s="12" t="str">
        <f t="array" ref="T8:Z8">ЗаголовкиДней</f>
        <v>П</v>
      </c>
      <c r="U8" s="12" t="str">
        <v>В</v>
      </c>
      <c r="V8" s="12" t="str">
        <v>С</v>
      </c>
      <c r="W8" s="12" t="str">
        <v>Ч</v>
      </c>
      <c r="X8" s="12" t="str">
        <v>П</v>
      </c>
      <c r="Y8" s="12" t="str">
        <v>С</v>
      </c>
      <c r="Z8" s="12" t="str">
        <v>В</v>
      </c>
      <c r="AA8" s="10"/>
      <c r="AB8" s="10"/>
      <c r="AC8" s="12" t="str">
        <f t="array" ref="AC8:AI8">ЗаголовкиДней</f>
        <v>П</v>
      </c>
      <c r="AD8" s="12" t="str">
        <v>В</v>
      </c>
      <c r="AE8" s="12" t="str">
        <v>С</v>
      </c>
      <c r="AF8" s="12" t="str">
        <v>Ч</v>
      </c>
      <c r="AG8" s="12" t="str">
        <v>П</v>
      </c>
      <c r="AH8" s="12" t="str">
        <v>С</v>
      </c>
      <c r="AI8" s="12" t="str">
        <v>В</v>
      </c>
      <c r="AJ8" s="10"/>
    </row>
    <row r="9" spans="1:36" ht="15.75" customHeight="1">
      <c r="B9" s="13">
        <f t="array" ref="B9:H14">ЯНВ</f>
        <v>42366</v>
      </c>
      <c r="C9" s="13">
        <v>42367</v>
      </c>
      <c r="D9" s="13">
        <v>42368</v>
      </c>
      <c r="E9" s="13">
        <v>42369</v>
      </c>
      <c r="F9" s="13">
        <v>42370</v>
      </c>
      <c r="G9" s="13">
        <v>42371</v>
      </c>
      <c r="H9" s="13">
        <v>42372</v>
      </c>
      <c r="I9" s="10"/>
      <c r="J9" s="10"/>
      <c r="K9" s="20">
        <f t="array" ref="K9:Q14">ФЕВ</f>
        <v>42401</v>
      </c>
      <c r="L9" s="20">
        <v>42402</v>
      </c>
      <c r="M9" s="20">
        <v>42403</v>
      </c>
      <c r="N9" s="20">
        <v>42404</v>
      </c>
      <c r="O9" s="20">
        <v>42405</v>
      </c>
      <c r="P9" s="20">
        <v>42406</v>
      </c>
      <c r="Q9" s="20">
        <v>42407</v>
      </c>
      <c r="R9" s="20"/>
      <c r="S9" s="20"/>
      <c r="T9" s="20">
        <f t="array" ref="T9:Z14">МАР</f>
        <v>42429</v>
      </c>
      <c r="U9" s="20">
        <v>42430</v>
      </c>
      <c r="V9" s="20">
        <v>42431</v>
      </c>
      <c r="W9" s="20">
        <v>42432</v>
      </c>
      <c r="X9" s="20">
        <v>42433</v>
      </c>
      <c r="Y9" s="20">
        <v>42434</v>
      </c>
      <c r="Z9" s="20">
        <v>42435</v>
      </c>
      <c r="AA9" s="20"/>
      <c r="AB9" s="20"/>
      <c r="AC9" s="20">
        <f t="array" ref="AC9:AI14">АПР</f>
        <v>42457</v>
      </c>
      <c r="AD9" s="20">
        <v>42458</v>
      </c>
      <c r="AE9" s="20">
        <v>42459</v>
      </c>
      <c r="AF9" s="20">
        <v>42460</v>
      </c>
      <c r="AG9" s="20">
        <v>42461</v>
      </c>
      <c r="AH9" s="20">
        <v>42462</v>
      </c>
      <c r="AI9" s="20">
        <v>42463</v>
      </c>
      <c r="AJ9" s="10"/>
    </row>
    <row r="10" spans="1:36" ht="17.25" customHeight="1">
      <c r="B10" s="22">
        <v>42373</v>
      </c>
      <c r="C10" s="22">
        <v>42374</v>
      </c>
      <c r="D10" s="22">
        <v>42375</v>
      </c>
      <c r="E10" s="22">
        <v>42376</v>
      </c>
      <c r="F10" s="22">
        <v>42377</v>
      </c>
      <c r="G10" s="22">
        <v>42378</v>
      </c>
      <c r="H10" s="13">
        <v>42379</v>
      </c>
      <c r="I10" s="10"/>
      <c r="J10" s="10"/>
      <c r="K10" s="20">
        <v>42408</v>
      </c>
      <c r="L10" s="20">
        <v>42409</v>
      </c>
      <c r="M10" s="20">
        <v>42410</v>
      </c>
      <c r="N10" s="20">
        <v>42411</v>
      </c>
      <c r="O10" s="20">
        <v>42412</v>
      </c>
      <c r="P10" s="20">
        <v>42413</v>
      </c>
      <c r="Q10" s="20">
        <v>42414</v>
      </c>
      <c r="R10" s="20"/>
      <c r="S10" s="20"/>
      <c r="T10" s="20">
        <v>42436</v>
      </c>
      <c r="U10" s="20">
        <v>42437</v>
      </c>
      <c r="V10" s="20">
        <v>42438</v>
      </c>
      <c r="W10" s="20">
        <v>42439</v>
      </c>
      <c r="X10" s="20">
        <v>42440</v>
      </c>
      <c r="Y10" s="20">
        <v>42441</v>
      </c>
      <c r="Z10" s="20">
        <v>42442</v>
      </c>
      <c r="AA10" s="20"/>
      <c r="AB10" s="20"/>
      <c r="AC10" s="20">
        <v>42464</v>
      </c>
      <c r="AD10" s="20">
        <v>42465</v>
      </c>
      <c r="AE10" s="20">
        <v>42466</v>
      </c>
      <c r="AF10" s="20">
        <v>42467</v>
      </c>
      <c r="AG10" s="20">
        <v>42468</v>
      </c>
      <c r="AH10" s="20">
        <v>42469</v>
      </c>
      <c r="AI10" s="20">
        <v>42470</v>
      </c>
      <c r="AJ10" s="10"/>
    </row>
    <row r="11" spans="1:36" ht="15.75" customHeight="1">
      <c r="B11" s="22">
        <v>42380</v>
      </c>
      <c r="C11" s="22">
        <v>42381</v>
      </c>
      <c r="D11" s="22">
        <v>42382</v>
      </c>
      <c r="E11" s="22">
        <v>42383</v>
      </c>
      <c r="F11" s="22">
        <v>42384</v>
      </c>
      <c r="G11" s="22">
        <v>42385</v>
      </c>
      <c r="H11" s="13">
        <v>42386</v>
      </c>
      <c r="I11" s="10"/>
      <c r="J11" s="10"/>
      <c r="K11" s="20">
        <v>42415</v>
      </c>
      <c r="L11" s="20">
        <v>42416</v>
      </c>
      <c r="M11" s="20">
        <v>42417</v>
      </c>
      <c r="N11" s="20">
        <v>42418</v>
      </c>
      <c r="O11" s="20">
        <v>42419</v>
      </c>
      <c r="P11" s="20">
        <v>42420</v>
      </c>
      <c r="Q11" s="20">
        <v>42421</v>
      </c>
      <c r="R11" s="20"/>
      <c r="S11" s="20"/>
      <c r="T11" s="20">
        <v>42443</v>
      </c>
      <c r="U11" s="20">
        <v>42444</v>
      </c>
      <c r="V11" s="20">
        <v>42445</v>
      </c>
      <c r="W11" s="20">
        <v>42446</v>
      </c>
      <c r="X11" s="20">
        <v>42447</v>
      </c>
      <c r="Y11" s="20">
        <v>42448</v>
      </c>
      <c r="Z11" s="20">
        <v>42449</v>
      </c>
      <c r="AA11" s="20"/>
      <c r="AB11" s="20"/>
      <c r="AC11" s="20">
        <v>42471</v>
      </c>
      <c r="AD11" s="20">
        <v>42472</v>
      </c>
      <c r="AE11" s="20">
        <v>42473</v>
      </c>
      <c r="AF11" s="20">
        <v>42474</v>
      </c>
      <c r="AG11" s="20">
        <v>42475</v>
      </c>
      <c r="AH11" s="20">
        <v>42476</v>
      </c>
      <c r="AI11" s="20">
        <v>42477</v>
      </c>
      <c r="AJ11" s="10"/>
    </row>
    <row r="12" spans="1:36" ht="15.75" customHeight="1">
      <c r="B12" s="22">
        <v>42387</v>
      </c>
      <c r="C12" s="22">
        <v>42388</v>
      </c>
      <c r="D12" s="22">
        <v>42389</v>
      </c>
      <c r="E12" s="22">
        <v>42390</v>
      </c>
      <c r="F12" s="22">
        <v>42391</v>
      </c>
      <c r="G12" s="22">
        <v>42392</v>
      </c>
      <c r="H12" s="13">
        <v>42393</v>
      </c>
      <c r="I12" s="10"/>
      <c r="J12" s="10"/>
      <c r="K12" s="20">
        <v>42422</v>
      </c>
      <c r="L12" s="20">
        <v>42423</v>
      </c>
      <c r="M12" s="20">
        <v>42424</v>
      </c>
      <c r="N12" s="20">
        <v>42425</v>
      </c>
      <c r="O12" s="20">
        <v>42426</v>
      </c>
      <c r="P12" s="20">
        <v>42427</v>
      </c>
      <c r="Q12" s="20">
        <v>42428</v>
      </c>
      <c r="R12" s="20"/>
      <c r="S12" s="20"/>
      <c r="T12" s="20">
        <v>42450</v>
      </c>
      <c r="U12" s="20">
        <v>42451</v>
      </c>
      <c r="V12" s="20">
        <v>42452</v>
      </c>
      <c r="W12" s="20">
        <v>42453</v>
      </c>
      <c r="X12" s="20">
        <v>42454</v>
      </c>
      <c r="Y12" s="20">
        <v>42455</v>
      </c>
      <c r="Z12" s="20">
        <v>42456</v>
      </c>
      <c r="AA12" s="20"/>
      <c r="AB12" s="20"/>
      <c r="AC12" s="20">
        <v>42478</v>
      </c>
      <c r="AD12" s="20">
        <v>42479</v>
      </c>
      <c r="AE12" s="20">
        <v>42480</v>
      </c>
      <c r="AF12" s="20">
        <v>42481</v>
      </c>
      <c r="AG12" s="20">
        <v>42482</v>
      </c>
      <c r="AH12" s="20">
        <v>42483</v>
      </c>
      <c r="AI12" s="20">
        <v>42484</v>
      </c>
      <c r="AJ12" s="10"/>
    </row>
    <row r="13" spans="1:36" ht="15.75" customHeight="1">
      <c r="B13" s="22">
        <v>42394</v>
      </c>
      <c r="C13" s="22">
        <v>42395</v>
      </c>
      <c r="D13" s="22">
        <v>42396</v>
      </c>
      <c r="E13" s="22">
        <v>42397</v>
      </c>
      <c r="F13" s="22">
        <v>42398</v>
      </c>
      <c r="G13" s="22">
        <v>42399</v>
      </c>
      <c r="H13" s="13">
        <v>42400</v>
      </c>
      <c r="I13" s="10"/>
      <c r="J13" s="10"/>
      <c r="K13" s="20">
        <v>42429</v>
      </c>
      <c r="L13" s="20">
        <v>42430</v>
      </c>
      <c r="M13" s="20">
        <v>42431</v>
      </c>
      <c r="N13" s="20">
        <v>42432</v>
      </c>
      <c r="O13" s="20">
        <v>42433</v>
      </c>
      <c r="P13" s="20">
        <v>42434</v>
      </c>
      <c r="Q13" s="20">
        <v>42435</v>
      </c>
      <c r="R13" s="20"/>
      <c r="S13" s="20"/>
      <c r="T13" s="20">
        <v>42457</v>
      </c>
      <c r="U13" s="20">
        <v>42458</v>
      </c>
      <c r="V13" s="20">
        <v>42459</v>
      </c>
      <c r="W13" s="20">
        <v>42460</v>
      </c>
      <c r="X13" s="20">
        <v>42461</v>
      </c>
      <c r="Y13" s="20">
        <v>42462</v>
      </c>
      <c r="Z13" s="20">
        <v>42463</v>
      </c>
      <c r="AA13" s="20"/>
      <c r="AB13" s="20"/>
      <c r="AC13" s="20">
        <v>42485</v>
      </c>
      <c r="AD13" s="20">
        <v>42486</v>
      </c>
      <c r="AE13" s="20">
        <v>42487</v>
      </c>
      <c r="AF13" s="20">
        <v>42488</v>
      </c>
      <c r="AG13" s="20">
        <v>42489</v>
      </c>
      <c r="AH13" s="20">
        <v>42490</v>
      </c>
      <c r="AI13" s="20">
        <v>42491</v>
      </c>
      <c r="AJ13" s="10"/>
    </row>
    <row r="14" spans="1:36" ht="15.75" customHeight="1">
      <c r="B14" s="13">
        <v>42401</v>
      </c>
      <c r="C14" s="13">
        <v>42402</v>
      </c>
      <c r="D14" s="13">
        <v>42403</v>
      </c>
      <c r="E14" s="13">
        <v>42404</v>
      </c>
      <c r="F14" s="13">
        <v>42405</v>
      </c>
      <c r="G14" s="13">
        <v>42406</v>
      </c>
      <c r="H14" s="13">
        <v>42407</v>
      </c>
      <c r="I14" s="10"/>
      <c r="J14" s="10"/>
      <c r="K14" s="20">
        <v>42436</v>
      </c>
      <c r="L14" s="20">
        <v>42437</v>
      </c>
      <c r="M14" s="20">
        <v>42438</v>
      </c>
      <c r="N14" s="20">
        <v>42439</v>
      </c>
      <c r="O14" s="20">
        <v>42440</v>
      </c>
      <c r="P14" s="20">
        <v>42441</v>
      </c>
      <c r="Q14" s="20">
        <v>42442</v>
      </c>
      <c r="R14" s="20"/>
      <c r="S14" s="20"/>
      <c r="T14" s="20">
        <v>42464</v>
      </c>
      <c r="U14" s="20">
        <v>42465</v>
      </c>
      <c r="V14" s="20">
        <v>42466</v>
      </c>
      <c r="W14" s="20">
        <v>42467</v>
      </c>
      <c r="X14" s="20">
        <v>42468</v>
      </c>
      <c r="Y14" s="20">
        <v>42469</v>
      </c>
      <c r="Z14" s="20">
        <v>42470</v>
      </c>
      <c r="AA14" s="20"/>
      <c r="AB14" s="20"/>
      <c r="AC14" s="20">
        <v>42492</v>
      </c>
      <c r="AD14" s="20">
        <v>42493</v>
      </c>
      <c r="AE14" s="20">
        <v>42494</v>
      </c>
      <c r="AF14" s="20">
        <v>42495</v>
      </c>
      <c r="AG14" s="20">
        <v>42496</v>
      </c>
      <c r="AH14" s="20">
        <v>42497</v>
      </c>
      <c r="AI14" s="20">
        <v>42498</v>
      </c>
      <c r="AJ14" s="10"/>
    </row>
    <row r="15" spans="1:36" ht="15.7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>
      <c r="B16" s="8"/>
      <c r="C16" s="8"/>
      <c r="D16" s="8"/>
      <c r="E16" s="8"/>
      <c r="F16" s="8"/>
      <c r="G16" s="8"/>
      <c r="H16" s="9" t="str">
        <f>ЗаголовкиМесяцев</f>
        <v>МАЙ</v>
      </c>
      <c r="I16" s="8"/>
      <c r="J16" s="8"/>
      <c r="K16" s="8"/>
      <c r="L16" s="8"/>
      <c r="M16" s="8"/>
      <c r="N16" s="8"/>
      <c r="O16" s="8"/>
      <c r="P16" s="8"/>
      <c r="Q16" s="9" t="str">
        <f>ЗаголовкиМесяцев</f>
        <v>ИЮНЬ</v>
      </c>
      <c r="R16" s="8"/>
      <c r="S16" s="8"/>
      <c r="T16" s="8"/>
      <c r="U16" s="8"/>
      <c r="V16" s="8"/>
      <c r="W16" s="8"/>
      <c r="X16" s="8"/>
      <c r="Y16" s="8"/>
      <c r="Z16" s="9" t="str">
        <f>ЗаголовкиМесяцев</f>
        <v>ИЮЛЬ</v>
      </c>
      <c r="AA16" s="8"/>
      <c r="AB16" s="8"/>
      <c r="AC16" s="8"/>
      <c r="AD16" s="8"/>
      <c r="AE16" s="8"/>
      <c r="AF16" s="8"/>
      <c r="AG16" s="8"/>
      <c r="AH16" s="8"/>
      <c r="AI16" s="9" t="str">
        <f>ЗаголовкиМесяцев</f>
        <v>АВГУСТ</v>
      </c>
      <c r="AJ16" s="14"/>
    </row>
    <row r="17" spans="2:36" ht="15.75" customHeight="1">
      <c r="B17" s="12" t="str">
        <f t="array" ref="B17:H17">ЗаголовкиДней</f>
        <v>П</v>
      </c>
      <c r="C17" s="12" t="str">
        <v>В</v>
      </c>
      <c r="D17" s="12" t="str">
        <v>С</v>
      </c>
      <c r="E17" s="12" t="str">
        <v>Ч</v>
      </c>
      <c r="F17" s="12" t="str">
        <v>П</v>
      </c>
      <c r="G17" s="12" t="str">
        <v>С</v>
      </c>
      <c r="H17" s="12" t="str">
        <v>В</v>
      </c>
      <c r="I17" s="10"/>
      <c r="J17" s="10"/>
      <c r="K17" s="12" t="str">
        <f t="array" ref="K17:Q17">ЗаголовкиДней</f>
        <v>П</v>
      </c>
      <c r="L17" s="12" t="str">
        <v>В</v>
      </c>
      <c r="M17" s="12" t="str">
        <v>С</v>
      </c>
      <c r="N17" s="12" t="str">
        <v>Ч</v>
      </c>
      <c r="O17" s="12" t="str">
        <v>П</v>
      </c>
      <c r="P17" s="12" t="str">
        <v>С</v>
      </c>
      <c r="Q17" s="12" t="str">
        <v>В</v>
      </c>
      <c r="R17" s="10"/>
      <c r="S17" s="10"/>
      <c r="T17" s="12" t="str">
        <f t="array" ref="T17:Z17">ЗаголовкиДней</f>
        <v>П</v>
      </c>
      <c r="U17" s="12" t="str">
        <v>В</v>
      </c>
      <c r="V17" s="12" t="str">
        <v>С</v>
      </c>
      <c r="W17" s="12" t="str">
        <v>Ч</v>
      </c>
      <c r="X17" s="12" t="str">
        <v>П</v>
      </c>
      <c r="Y17" s="12" t="str">
        <v>С</v>
      </c>
      <c r="Z17" s="12" t="str">
        <v>В</v>
      </c>
      <c r="AA17" s="10"/>
      <c r="AB17" s="10"/>
      <c r="AC17" s="12" t="str">
        <f t="array" ref="AC17:AI17">ЗаголовкиДней</f>
        <v>П</v>
      </c>
      <c r="AD17" s="12" t="str">
        <v>В</v>
      </c>
      <c r="AE17" s="12" t="str">
        <v>С</v>
      </c>
      <c r="AF17" s="12" t="str">
        <v>Ч</v>
      </c>
      <c r="AG17" s="12" t="str">
        <v>П</v>
      </c>
      <c r="AH17" s="12" t="str">
        <v>С</v>
      </c>
      <c r="AI17" s="12" t="str">
        <v>В</v>
      </c>
      <c r="AJ17" s="10"/>
    </row>
    <row r="18" spans="2:36" ht="15.75" customHeight="1">
      <c r="B18" s="10">
        <f t="array" ref="B18:H23">Май</f>
        <v>42485</v>
      </c>
      <c r="C18" s="10">
        <v>42486</v>
      </c>
      <c r="D18" s="10">
        <v>42487</v>
      </c>
      <c r="E18" s="10">
        <v>42488</v>
      </c>
      <c r="F18" s="10">
        <v>42489</v>
      </c>
      <c r="G18" s="10">
        <v>42490</v>
      </c>
      <c r="H18" s="10">
        <v>42491</v>
      </c>
      <c r="I18" s="10"/>
      <c r="J18" s="10"/>
      <c r="K18" s="10">
        <f t="array" ref="K18:Q23">ИЮН</f>
        <v>42520</v>
      </c>
      <c r="L18" s="10">
        <v>42521</v>
      </c>
      <c r="M18" s="10">
        <v>42522</v>
      </c>
      <c r="N18" s="10">
        <v>42523</v>
      </c>
      <c r="O18" s="10">
        <v>42524</v>
      </c>
      <c r="P18" s="10">
        <v>42525</v>
      </c>
      <c r="Q18" s="10">
        <v>42526</v>
      </c>
      <c r="R18" s="10"/>
      <c r="S18" s="10"/>
      <c r="T18" s="24">
        <f t="array" ref="T18:Z23">ИЮЛ</f>
        <v>42548</v>
      </c>
      <c r="U18" s="24">
        <v>42549</v>
      </c>
      <c r="V18" s="24">
        <v>42550</v>
      </c>
      <c r="W18" s="24">
        <v>42551</v>
      </c>
      <c r="X18" s="24">
        <v>42552</v>
      </c>
      <c r="Y18" s="24">
        <v>42553</v>
      </c>
      <c r="Z18" s="24">
        <v>42554</v>
      </c>
      <c r="AA18" s="10"/>
      <c r="AB18" s="10"/>
      <c r="AC18" s="10">
        <f t="array" ref="AC18:AI23">АВГ</f>
        <v>42583</v>
      </c>
      <c r="AD18" s="10">
        <v>42584</v>
      </c>
      <c r="AE18" s="10">
        <v>42585</v>
      </c>
      <c r="AF18" s="10">
        <v>42586</v>
      </c>
      <c r="AG18" s="10">
        <v>42587</v>
      </c>
      <c r="AH18" s="10">
        <v>42588</v>
      </c>
      <c r="AI18" s="10">
        <v>42589</v>
      </c>
      <c r="AJ18" s="10"/>
    </row>
    <row r="19" spans="2:36" ht="15.75" customHeight="1">
      <c r="B19" s="10">
        <v>42492</v>
      </c>
      <c r="C19" s="10">
        <v>42493</v>
      </c>
      <c r="D19" s="10">
        <v>42494</v>
      </c>
      <c r="E19" s="10">
        <v>42495</v>
      </c>
      <c r="F19" s="10">
        <v>42496</v>
      </c>
      <c r="G19" s="10">
        <v>42497</v>
      </c>
      <c r="H19" s="10">
        <v>42498</v>
      </c>
      <c r="I19" s="10"/>
      <c r="J19" s="10"/>
      <c r="K19" s="10">
        <v>42527</v>
      </c>
      <c r="L19" s="10">
        <v>42528</v>
      </c>
      <c r="M19" s="10">
        <v>42529</v>
      </c>
      <c r="N19" s="10">
        <v>42530</v>
      </c>
      <c r="O19" s="10">
        <v>42531</v>
      </c>
      <c r="P19" s="10">
        <v>42532</v>
      </c>
      <c r="Q19" s="10">
        <v>42533</v>
      </c>
      <c r="R19" s="10"/>
      <c r="S19" s="10"/>
      <c r="T19" s="24">
        <v>42555</v>
      </c>
      <c r="U19" s="24">
        <v>42556</v>
      </c>
      <c r="V19" s="24">
        <v>42557</v>
      </c>
      <c r="W19" s="24">
        <v>42558</v>
      </c>
      <c r="X19" s="24">
        <v>42559</v>
      </c>
      <c r="Y19" s="10">
        <v>42560</v>
      </c>
      <c r="Z19" s="10">
        <v>42561</v>
      </c>
      <c r="AA19" s="10"/>
      <c r="AB19" s="10"/>
      <c r="AC19" s="10">
        <v>42590</v>
      </c>
      <c r="AD19" s="10">
        <v>42591</v>
      </c>
      <c r="AE19" s="10">
        <v>42592</v>
      </c>
      <c r="AF19" s="10">
        <v>42593</v>
      </c>
      <c r="AG19" s="10">
        <v>42594</v>
      </c>
      <c r="AH19" s="10">
        <v>42595</v>
      </c>
      <c r="AI19" s="10">
        <v>42596</v>
      </c>
      <c r="AJ19" s="10"/>
    </row>
    <row r="20" spans="2:36" ht="15.75" customHeight="1">
      <c r="B20" s="10">
        <v>42499</v>
      </c>
      <c r="C20" s="10">
        <v>42500</v>
      </c>
      <c r="D20" s="10">
        <v>42501</v>
      </c>
      <c r="E20" s="10">
        <v>42502</v>
      </c>
      <c r="F20" s="10">
        <v>42503</v>
      </c>
      <c r="G20" s="10">
        <v>42504</v>
      </c>
      <c r="H20" s="10">
        <v>42505</v>
      </c>
      <c r="I20" s="10"/>
      <c r="J20" s="10"/>
      <c r="K20" s="10">
        <v>42534</v>
      </c>
      <c r="L20" s="10">
        <v>42535</v>
      </c>
      <c r="M20" s="10">
        <v>42536</v>
      </c>
      <c r="N20" s="10">
        <v>42537</v>
      </c>
      <c r="O20" s="10">
        <v>42538</v>
      </c>
      <c r="P20" s="10">
        <v>42539</v>
      </c>
      <c r="Q20" s="10">
        <v>42540</v>
      </c>
      <c r="R20" s="10"/>
      <c r="S20" s="10"/>
      <c r="T20" s="10">
        <v>42562</v>
      </c>
      <c r="U20" s="10">
        <v>42563</v>
      </c>
      <c r="V20" s="10">
        <v>42564</v>
      </c>
      <c r="W20" s="10">
        <v>42565</v>
      </c>
      <c r="X20" s="10">
        <v>42566</v>
      </c>
      <c r="Y20" s="10">
        <v>42567</v>
      </c>
      <c r="Z20" s="10">
        <v>42568</v>
      </c>
      <c r="AA20" s="10"/>
      <c r="AB20" s="10"/>
      <c r="AC20" s="10">
        <v>42597</v>
      </c>
      <c r="AD20" s="10">
        <v>42598</v>
      </c>
      <c r="AE20" s="10">
        <v>42599</v>
      </c>
      <c r="AF20" s="10">
        <v>42600</v>
      </c>
      <c r="AG20" s="10">
        <v>42601</v>
      </c>
      <c r="AH20" s="10">
        <v>42602</v>
      </c>
      <c r="AI20" s="10">
        <v>42603</v>
      </c>
      <c r="AJ20" s="10"/>
    </row>
    <row r="21" spans="2:36" ht="15.75" customHeight="1">
      <c r="B21" s="10">
        <v>42506</v>
      </c>
      <c r="C21" s="10">
        <v>42507</v>
      </c>
      <c r="D21" s="10">
        <v>42508</v>
      </c>
      <c r="E21" s="10">
        <v>42509</v>
      </c>
      <c r="F21" s="10">
        <v>42510</v>
      </c>
      <c r="G21" s="10">
        <v>42511</v>
      </c>
      <c r="H21" s="10">
        <v>42512</v>
      </c>
      <c r="I21" s="10"/>
      <c r="J21" s="10"/>
      <c r="K21" s="10">
        <v>42541</v>
      </c>
      <c r="L21" s="10">
        <v>42542</v>
      </c>
      <c r="M21" s="10">
        <v>42543</v>
      </c>
      <c r="N21" s="10">
        <v>42544</v>
      </c>
      <c r="O21" s="10">
        <v>42545</v>
      </c>
      <c r="P21" s="10">
        <v>42546</v>
      </c>
      <c r="Q21" s="20">
        <v>42547</v>
      </c>
      <c r="R21" s="10"/>
      <c r="S21" s="10"/>
      <c r="T21" s="10">
        <v>42569</v>
      </c>
      <c r="U21" s="10">
        <v>42570</v>
      </c>
      <c r="V21" s="10">
        <v>42571</v>
      </c>
      <c r="W21" s="10">
        <v>42572</v>
      </c>
      <c r="X21" s="10">
        <v>42573</v>
      </c>
      <c r="Y21" s="10">
        <v>42574</v>
      </c>
      <c r="Z21" s="10">
        <v>42575</v>
      </c>
      <c r="AA21" s="10"/>
      <c r="AB21" s="10"/>
      <c r="AC21" s="10">
        <v>42604</v>
      </c>
      <c r="AD21" s="10">
        <v>42605</v>
      </c>
      <c r="AE21" s="10">
        <v>42606</v>
      </c>
      <c r="AF21" s="10">
        <v>42607</v>
      </c>
      <c r="AG21" s="10">
        <v>42608</v>
      </c>
      <c r="AH21" s="10">
        <v>42609</v>
      </c>
      <c r="AI21" s="10">
        <v>42610</v>
      </c>
      <c r="AJ21" s="10"/>
    </row>
    <row r="22" spans="2:36" ht="15.75" customHeight="1">
      <c r="B22" s="10">
        <v>42513</v>
      </c>
      <c r="C22" s="10">
        <v>42514</v>
      </c>
      <c r="D22" s="10">
        <v>42515</v>
      </c>
      <c r="E22" s="10">
        <v>42516</v>
      </c>
      <c r="F22" s="10">
        <v>42517</v>
      </c>
      <c r="G22" s="10">
        <v>42518</v>
      </c>
      <c r="H22" s="10">
        <v>42519</v>
      </c>
      <c r="I22" s="10"/>
      <c r="J22" s="10"/>
      <c r="K22" s="20">
        <v>42548</v>
      </c>
      <c r="L22" s="20">
        <v>42549</v>
      </c>
      <c r="M22" s="20">
        <v>42550</v>
      </c>
      <c r="N22" s="20">
        <v>42551</v>
      </c>
      <c r="O22" s="10">
        <v>42552</v>
      </c>
      <c r="P22" s="10">
        <v>42553</v>
      </c>
      <c r="Q22" s="10">
        <v>42554</v>
      </c>
      <c r="R22" s="10"/>
      <c r="S22" s="10"/>
      <c r="T22" s="10">
        <v>42576</v>
      </c>
      <c r="U22" s="10">
        <v>42577</v>
      </c>
      <c r="V22" s="10">
        <v>42578</v>
      </c>
      <c r="W22" s="10">
        <v>42579</v>
      </c>
      <c r="X22" s="10">
        <v>42580</v>
      </c>
      <c r="Y22" s="10">
        <v>42581</v>
      </c>
      <c r="Z22" s="10">
        <v>42582</v>
      </c>
      <c r="AA22" s="10"/>
      <c r="AB22" s="10"/>
      <c r="AC22" s="10">
        <v>42611</v>
      </c>
      <c r="AD22" s="10">
        <v>42612</v>
      </c>
      <c r="AE22" s="10">
        <v>42613</v>
      </c>
      <c r="AF22" s="10">
        <v>42614</v>
      </c>
      <c r="AG22" s="10">
        <v>42615</v>
      </c>
      <c r="AH22" s="10">
        <v>42616</v>
      </c>
      <c r="AI22" s="10">
        <v>42617</v>
      </c>
      <c r="AJ22" s="10"/>
    </row>
    <row r="23" spans="2:36" ht="15.75" customHeight="1">
      <c r="B23" s="10">
        <v>42520</v>
      </c>
      <c r="C23" s="10">
        <v>42521</v>
      </c>
      <c r="D23" s="10">
        <v>42522</v>
      </c>
      <c r="E23" s="10">
        <v>42523</v>
      </c>
      <c r="F23" s="10">
        <v>42524</v>
      </c>
      <c r="G23" s="10">
        <v>42525</v>
      </c>
      <c r="H23" s="10">
        <v>42526</v>
      </c>
      <c r="I23" s="10"/>
      <c r="J23" s="10"/>
      <c r="K23" s="10">
        <v>42555</v>
      </c>
      <c r="L23" s="10">
        <v>42556</v>
      </c>
      <c r="M23" s="10">
        <v>42557</v>
      </c>
      <c r="N23" s="10">
        <v>42558</v>
      </c>
      <c r="O23" s="10">
        <v>42559</v>
      </c>
      <c r="P23" s="10">
        <v>42560</v>
      </c>
      <c r="Q23" s="10">
        <v>42561</v>
      </c>
      <c r="R23" s="10"/>
      <c r="S23" s="10"/>
      <c r="T23" s="10">
        <v>42583</v>
      </c>
      <c r="U23" s="10">
        <v>42584</v>
      </c>
      <c r="V23" s="10">
        <v>42585</v>
      </c>
      <c r="W23" s="10">
        <v>42586</v>
      </c>
      <c r="X23" s="10">
        <v>42587</v>
      </c>
      <c r="Y23" s="10">
        <v>42588</v>
      </c>
      <c r="Z23" s="10">
        <v>42589</v>
      </c>
      <c r="AA23" s="10"/>
      <c r="AB23" s="10"/>
      <c r="AC23" s="10">
        <v>42618</v>
      </c>
      <c r="AD23" s="10">
        <v>42619</v>
      </c>
      <c r="AE23" s="10">
        <v>42620</v>
      </c>
      <c r="AF23" s="10">
        <v>42621</v>
      </c>
      <c r="AG23" s="10">
        <v>42622</v>
      </c>
      <c r="AH23" s="10">
        <v>42623</v>
      </c>
      <c r="AI23" s="10">
        <v>42624</v>
      </c>
      <c r="AJ23" s="10"/>
    </row>
    <row r="24" spans="2:36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customHeight="1">
      <c r="B25" s="8"/>
      <c r="C25" s="8"/>
      <c r="D25" s="8"/>
      <c r="E25" s="8"/>
      <c r="F25" s="8"/>
      <c r="G25" s="8"/>
      <c r="H25" s="9" t="str">
        <f>ЗаголовкиМесяцев</f>
        <v>СЕНТЯБРЬ</v>
      </c>
      <c r="I25" s="8"/>
      <c r="J25" s="8"/>
      <c r="K25" s="8"/>
      <c r="L25" s="8"/>
      <c r="M25" s="8"/>
      <c r="N25" s="8"/>
      <c r="O25" s="8"/>
      <c r="P25" s="8"/>
      <c r="Q25" s="9" t="str">
        <f>ЗаголовкиМесяцев</f>
        <v>ОКТЯБРЬ</v>
      </c>
      <c r="R25" s="8"/>
      <c r="S25" s="8"/>
      <c r="T25" s="8"/>
      <c r="U25" s="8"/>
      <c r="V25" s="8"/>
      <c r="W25" s="8"/>
      <c r="X25" s="8"/>
      <c r="Y25" s="8"/>
      <c r="Z25" s="9" t="str">
        <f>ЗаголовкиМесяцев</f>
        <v>НОЯБРЬ</v>
      </c>
      <c r="AA25" s="8"/>
      <c r="AB25" s="8"/>
      <c r="AC25" s="8"/>
      <c r="AD25" s="8"/>
      <c r="AE25" s="8"/>
      <c r="AF25" s="8"/>
      <c r="AG25" s="8"/>
      <c r="AH25" s="8"/>
      <c r="AI25" s="9" t="str">
        <f>ЗаголовкиМесяцев</f>
        <v>ДЕКАБРЬ</v>
      </c>
      <c r="AJ25" s="10"/>
    </row>
    <row r="26" spans="2:36" ht="15.75" customHeight="1">
      <c r="B26" s="12" t="str">
        <f t="array" ref="B26:H26">ЗаголовкиДней</f>
        <v>П</v>
      </c>
      <c r="C26" s="12" t="str">
        <v>В</v>
      </c>
      <c r="D26" s="12" t="str">
        <v>С</v>
      </c>
      <c r="E26" s="12" t="str">
        <v>Ч</v>
      </c>
      <c r="F26" s="12" t="str">
        <v>П</v>
      </c>
      <c r="G26" s="12" t="str">
        <v>С</v>
      </c>
      <c r="H26" s="12" t="str">
        <v>В</v>
      </c>
      <c r="I26" s="10"/>
      <c r="J26" s="10"/>
      <c r="K26" s="12" t="str">
        <f t="array" ref="K26:Q26">ЗаголовкиДней</f>
        <v>П</v>
      </c>
      <c r="L26" s="12" t="str">
        <v>В</v>
      </c>
      <c r="M26" s="12" t="str">
        <v>С</v>
      </c>
      <c r="N26" s="12" t="str">
        <v>Ч</v>
      </c>
      <c r="O26" s="12" t="str">
        <v>П</v>
      </c>
      <c r="P26" s="12" t="str">
        <v>С</v>
      </c>
      <c r="Q26" s="12" t="str">
        <v>В</v>
      </c>
      <c r="R26" s="10"/>
      <c r="S26" s="10"/>
      <c r="T26" s="21" t="str">
        <f t="array" ref="T26:Z26">ЗаголовкиДней</f>
        <v>П</v>
      </c>
      <c r="U26" s="21" t="str">
        <v>В</v>
      </c>
      <c r="V26" s="21" t="str">
        <v>С</v>
      </c>
      <c r="W26" s="21" t="str">
        <v>Ч</v>
      </c>
      <c r="X26" s="21" t="str">
        <v>П</v>
      </c>
      <c r="Y26" s="21" t="str">
        <v>С</v>
      </c>
      <c r="Z26" s="21" t="str">
        <v>В</v>
      </c>
      <c r="AA26" s="20"/>
      <c r="AB26" s="20"/>
      <c r="AC26" s="21" t="str">
        <f t="array" ref="AC26:AI26">ЗаголовкиДней</f>
        <v>П</v>
      </c>
      <c r="AD26" s="21" t="str">
        <v>В</v>
      </c>
      <c r="AE26" s="21" t="str">
        <v>С</v>
      </c>
      <c r="AF26" s="21" t="str">
        <v>Ч</v>
      </c>
      <c r="AG26" s="21" t="str">
        <v>П</v>
      </c>
      <c r="AH26" s="21" t="str">
        <v>С</v>
      </c>
      <c r="AI26" s="21" t="str">
        <v>В</v>
      </c>
      <c r="AJ26" s="10"/>
    </row>
    <row r="27" spans="2:36" ht="15.75" customHeight="1">
      <c r="B27" s="10">
        <f t="array" ref="B27:H32">СЕН</f>
        <v>42611</v>
      </c>
      <c r="C27" s="10">
        <v>42612</v>
      </c>
      <c r="D27" s="10">
        <v>42613</v>
      </c>
      <c r="E27" s="10">
        <v>42614</v>
      </c>
      <c r="F27" s="30">
        <v>42615</v>
      </c>
      <c r="G27" s="30">
        <v>42616</v>
      </c>
      <c r="H27" s="30">
        <v>42617</v>
      </c>
      <c r="I27" s="10"/>
      <c r="J27" s="10"/>
      <c r="K27" s="20">
        <f t="array" ref="K27:Q32">ОКТ</f>
        <v>42639</v>
      </c>
      <c r="L27" s="20">
        <v>42640</v>
      </c>
      <c r="M27" s="20">
        <v>42641</v>
      </c>
      <c r="N27" s="20">
        <v>42642</v>
      </c>
      <c r="O27" s="20">
        <v>42643</v>
      </c>
      <c r="P27" s="20">
        <v>42644</v>
      </c>
      <c r="Q27" s="10">
        <v>42645</v>
      </c>
      <c r="R27" s="10"/>
      <c r="S27" s="10"/>
      <c r="T27" s="20">
        <f t="array" ref="T27:Z32">НОЯ</f>
        <v>42674</v>
      </c>
      <c r="U27" s="20">
        <v>42675</v>
      </c>
      <c r="V27" s="20">
        <v>42676</v>
      </c>
      <c r="W27" s="20">
        <v>42677</v>
      </c>
      <c r="X27" s="20">
        <v>42678</v>
      </c>
      <c r="Y27" s="20">
        <v>42679</v>
      </c>
      <c r="Z27" s="20">
        <v>42680</v>
      </c>
      <c r="AA27" s="20"/>
      <c r="AB27" s="20"/>
      <c r="AC27" s="20">
        <f t="array" ref="AC27:AI32">ДЕК</f>
        <v>42702</v>
      </c>
      <c r="AD27" s="20">
        <v>42703</v>
      </c>
      <c r="AE27" s="20">
        <v>42704</v>
      </c>
      <c r="AF27" s="20">
        <v>42705</v>
      </c>
      <c r="AG27" s="20">
        <v>42706</v>
      </c>
      <c r="AH27" s="20">
        <v>42707</v>
      </c>
      <c r="AI27" s="20">
        <v>42708</v>
      </c>
      <c r="AJ27" s="10"/>
    </row>
    <row r="28" spans="2:36" ht="15.75" customHeight="1">
      <c r="B28" s="30">
        <v>42618</v>
      </c>
      <c r="C28" s="30">
        <v>42619</v>
      </c>
      <c r="D28" s="30">
        <v>42620</v>
      </c>
      <c r="E28" s="30">
        <v>42621</v>
      </c>
      <c r="F28" s="30">
        <v>42622</v>
      </c>
      <c r="G28" s="30">
        <v>42623</v>
      </c>
      <c r="H28" s="30">
        <v>42624</v>
      </c>
      <c r="I28" s="10"/>
      <c r="J28" s="10"/>
      <c r="K28" s="20">
        <v>42646</v>
      </c>
      <c r="L28" s="20">
        <v>42647</v>
      </c>
      <c r="M28" s="20">
        <v>42648</v>
      </c>
      <c r="N28" s="20">
        <v>42649</v>
      </c>
      <c r="O28" s="20">
        <v>42650</v>
      </c>
      <c r="P28" s="20">
        <v>42651</v>
      </c>
      <c r="Q28" s="10">
        <v>42652</v>
      </c>
      <c r="R28" s="10"/>
      <c r="S28" s="10"/>
      <c r="T28" s="20">
        <v>42681</v>
      </c>
      <c r="U28" s="20">
        <v>42682</v>
      </c>
      <c r="V28" s="20">
        <v>42683</v>
      </c>
      <c r="W28" s="20">
        <v>42684</v>
      </c>
      <c r="X28" s="20">
        <v>42685</v>
      </c>
      <c r="Y28" s="20">
        <v>42686</v>
      </c>
      <c r="Z28" s="20">
        <v>42687</v>
      </c>
      <c r="AA28" s="20"/>
      <c r="AB28" s="20"/>
      <c r="AC28" s="20">
        <v>42709</v>
      </c>
      <c r="AD28" s="20">
        <v>42710</v>
      </c>
      <c r="AE28" s="20">
        <v>42711</v>
      </c>
      <c r="AF28" s="20">
        <v>42712</v>
      </c>
      <c r="AG28" s="20">
        <v>42713</v>
      </c>
      <c r="AH28" s="20">
        <v>42714</v>
      </c>
      <c r="AI28" s="20">
        <v>42715</v>
      </c>
      <c r="AJ28" s="10"/>
    </row>
    <row r="29" spans="2:36" ht="15.75" customHeight="1">
      <c r="B29" s="10">
        <v>42625</v>
      </c>
      <c r="C29" s="10">
        <v>42626</v>
      </c>
      <c r="D29" s="10">
        <v>42627</v>
      </c>
      <c r="E29" s="10">
        <v>42628</v>
      </c>
      <c r="F29" s="10">
        <v>42629</v>
      </c>
      <c r="G29" s="10">
        <v>42630</v>
      </c>
      <c r="H29" s="10">
        <v>42631</v>
      </c>
      <c r="I29" s="10"/>
      <c r="J29" s="10"/>
      <c r="K29" s="20">
        <v>42653</v>
      </c>
      <c r="L29" s="20">
        <v>42654</v>
      </c>
      <c r="M29" s="20">
        <v>42655</v>
      </c>
      <c r="N29" s="20">
        <v>42656</v>
      </c>
      <c r="O29" s="20">
        <v>42657</v>
      </c>
      <c r="P29" s="20">
        <v>42658</v>
      </c>
      <c r="Q29" s="10">
        <v>42659</v>
      </c>
      <c r="R29" s="10"/>
      <c r="S29" s="10"/>
      <c r="T29" s="20">
        <v>42688</v>
      </c>
      <c r="U29" s="20">
        <v>42689</v>
      </c>
      <c r="V29" s="20">
        <v>42690</v>
      </c>
      <c r="W29" s="20">
        <v>42691</v>
      </c>
      <c r="X29" s="20">
        <v>42692</v>
      </c>
      <c r="Y29" s="20">
        <v>42693</v>
      </c>
      <c r="Z29" s="20">
        <v>42694</v>
      </c>
      <c r="AA29" s="20"/>
      <c r="AB29" s="20"/>
      <c r="AC29" s="20">
        <v>42716</v>
      </c>
      <c r="AD29" s="20">
        <v>42717</v>
      </c>
      <c r="AE29" s="20">
        <v>42718</v>
      </c>
      <c r="AF29" s="20">
        <v>42719</v>
      </c>
      <c r="AG29" s="20">
        <v>42720</v>
      </c>
      <c r="AH29" s="20">
        <v>42721</v>
      </c>
      <c r="AI29" s="20">
        <v>42722</v>
      </c>
      <c r="AJ29" s="10"/>
    </row>
    <row r="30" spans="2:36" ht="15.75" customHeight="1">
      <c r="B30" s="10">
        <v>42632</v>
      </c>
      <c r="C30" s="10">
        <v>42633</v>
      </c>
      <c r="D30" s="10">
        <v>42634</v>
      </c>
      <c r="E30" s="10">
        <v>42635</v>
      </c>
      <c r="F30" s="10">
        <v>42636</v>
      </c>
      <c r="G30" s="10">
        <v>42637</v>
      </c>
      <c r="H30" s="10">
        <v>42638</v>
      </c>
      <c r="I30" s="10"/>
      <c r="J30" s="10"/>
      <c r="K30" s="20">
        <v>42660</v>
      </c>
      <c r="L30" s="20">
        <v>42661</v>
      </c>
      <c r="M30" s="20">
        <v>42662</v>
      </c>
      <c r="N30" s="20">
        <v>42663</v>
      </c>
      <c r="O30" s="20">
        <v>42664</v>
      </c>
      <c r="P30" s="20">
        <v>42665</v>
      </c>
      <c r="Q30" s="10">
        <v>42666</v>
      </c>
      <c r="R30" s="10"/>
      <c r="S30" s="10"/>
      <c r="T30" s="20">
        <v>42695</v>
      </c>
      <c r="U30" s="20">
        <v>42696</v>
      </c>
      <c r="V30" s="20">
        <v>42697</v>
      </c>
      <c r="W30" s="20">
        <v>42698</v>
      </c>
      <c r="X30" s="20">
        <v>42699</v>
      </c>
      <c r="Y30" s="20">
        <v>42700</v>
      </c>
      <c r="Z30" s="20">
        <v>42701</v>
      </c>
      <c r="AA30" s="20"/>
      <c r="AB30" s="20"/>
      <c r="AC30" s="20">
        <v>42723</v>
      </c>
      <c r="AD30" s="20">
        <v>42724</v>
      </c>
      <c r="AE30" s="20">
        <v>42725</v>
      </c>
      <c r="AF30" s="20">
        <v>42726</v>
      </c>
      <c r="AG30" s="20">
        <v>42727</v>
      </c>
      <c r="AH30" s="20">
        <v>42728</v>
      </c>
      <c r="AI30" s="20">
        <v>42729</v>
      </c>
      <c r="AJ30" s="10"/>
    </row>
    <row r="31" spans="2:36" ht="15.75" customHeight="1">
      <c r="B31" s="10">
        <v>42639</v>
      </c>
      <c r="C31" s="10">
        <v>42640</v>
      </c>
      <c r="D31" s="10">
        <v>42641</v>
      </c>
      <c r="E31" s="10">
        <v>42642</v>
      </c>
      <c r="F31" s="10">
        <v>42643</v>
      </c>
      <c r="G31" s="10">
        <v>42644</v>
      </c>
      <c r="H31" s="10">
        <v>42645</v>
      </c>
      <c r="I31" s="10"/>
      <c r="J31" s="10"/>
      <c r="K31" s="20">
        <v>42667</v>
      </c>
      <c r="L31" s="20">
        <v>42668</v>
      </c>
      <c r="M31" s="20">
        <v>42669</v>
      </c>
      <c r="N31" s="20">
        <v>42670</v>
      </c>
      <c r="O31" s="20">
        <v>42671</v>
      </c>
      <c r="P31" s="20">
        <v>42672</v>
      </c>
      <c r="Q31" s="10">
        <v>42673</v>
      </c>
      <c r="R31" s="10"/>
      <c r="S31" s="10"/>
      <c r="T31" s="20">
        <v>42702</v>
      </c>
      <c r="U31" s="20">
        <v>42703</v>
      </c>
      <c r="V31" s="20">
        <v>42704</v>
      </c>
      <c r="W31" s="20">
        <v>42705</v>
      </c>
      <c r="X31" s="20">
        <v>42706</v>
      </c>
      <c r="Y31" s="20">
        <v>42707</v>
      </c>
      <c r="Z31" s="20">
        <v>42708</v>
      </c>
      <c r="AA31" s="20"/>
      <c r="AB31" s="20"/>
      <c r="AC31" s="20">
        <v>42730</v>
      </c>
      <c r="AD31" s="20">
        <v>42731</v>
      </c>
      <c r="AE31" s="20">
        <v>42732</v>
      </c>
      <c r="AF31" s="20">
        <v>42733</v>
      </c>
      <c r="AG31" s="20">
        <v>42734</v>
      </c>
      <c r="AH31" s="20">
        <v>42735</v>
      </c>
      <c r="AI31" s="20">
        <v>42736</v>
      </c>
      <c r="AJ31" s="10"/>
    </row>
    <row r="32" spans="2:36" ht="15.75" customHeight="1">
      <c r="B32" s="10">
        <v>42646</v>
      </c>
      <c r="C32" s="10">
        <v>42647</v>
      </c>
      <c r="D32" s="10">
        <v>42648</v>
      </c>
      <c r="E32" s="10">
        <v>42649</v>
      </c>
      <c r="F32" s="10">
        <v>42650</v>
      </c>
      <c r="G32" s="10">
        <v>42651</v>
      </c>
      <c r="H32" s="10">
        <v>42652</v>
      </c>
      <c r="I32" s="10"/>
      <c r="J32" s="10"/>
      <c r="K32" s="10">
        <v>42674</v>
      </c>
      <c r="L32" s="10">
        <v>42675</v>
      </c>
      <c r="M32" s="10">
        <v>42676</v>
      </c>
      <c r="N32" s="10">
        <v>42677</v>
      </c>
      <c r="O32" s="10">
        <v>42678</v>
      </c>
      <c r="P32" s="10">
        <v>42679</v>
      </c>
      <c r="Q32" s="10">
        <v>42680</v>
      </c>
      <c r="R32" s="10"/>
      <c r="S32" s="10"/>
      <c r="T32" s="20">
        <v>42709</v>
      </c>
      <c r="U32" s="20">
        <v>42710</v>
      </c>
      <c r="V32" s="20">
        <v>42711</v>
      </c>
      <c r="W32" s="20">
        <v>42712</v>
      </c>
      <c r="X32" s="20">
        <v>42713</v>
      </c>
      <c r="Y32" s="20">
        <v>42714</v>
      </c>
      <c r="Z32" s="20">
        <v>42715</v>
      </c>
      <c r="AA32" s="20"/>
      <c r="AB32" s="20"/>
      <c r="AC32" s="20">
        <v>42737</v>
      </c>
      <c r="AD32" s="20">
        <v>42738</v>
      </c>
      <c r="AE32" s="20">
        <v>42739</v>
      </c>
      <c r="AF32" s="20">
        <v>42740</v>
      </c>
      <c r="AG32" s="20">
        <v>42741</v>
      </c>
      <c r="AH32" s="20">
        <v>42742</v>
      </c>
      <c r="AI32" s="20">
        <v>42743</v>
      </c>
      <c r="AJ32" s="10"/>
    </row>
    <row r="33" spans="2:36" ht="15.75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0"/>
    </row>
    <row r="34" spans="2:36" ht="15.75" customHeight="1">
      <c r="B34" s="24"/>
      <c r="C34" s="19" t="s">
        <v>16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15.75" customHeight="1">
      <c r="B35" s="30"/>
      <c r="C35" s="19" t="s">
        <v>14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</sheetData>
  <mergeCells count="2">
    <mergeCell ref="M3:P3"/>
    <mergeCell ref="AE5:AI5"/>
  </mergeCells>
  <conditionalFormatting sqref="B9:H14">
    <cfRule type="expression" dxfId="35" priority="12">
      <formula>MONTH(B9)&lt;&gt;MONTH($B$11)</formula>
    </cfRule>
  </conditionalFormatting>
  <conditionalFormatting sqref="K9:Q14">
    <cfRule type="expression" dxfId="34" priority="11">
      <formula>MONTH(K9)&lt;&gt;MONTH($K$11)</formula>
    </cfRule>
  </conditionalFormatting>
  <conditionalFormatting sqref="T9:Z14">
    <cfRule type="expression" dxfId="33" priority="10">
      <formula>MONTH(T9)&lt;&gt;MONTH($T$11)</formula>
    </cfRule>
  </conditionalFormatting>
  <conditionalFormatting sqref="AC9:AI14">
    <cfRule type="expression" dxfId="32" priority="9">
      <formula>MONTH(AC9)&lt;&gt;MONTH($AC$11)</formula>
    </cfRule>
  </conditionalFormatting>
  <conditionalFormatting sqref="B18:H23">
    <cfRule type="expression" dxfId="31" priority="8">
      <formula>MONTH(B18)&lt;&gt;MONTH($B$20)</formula>
    </cfRule>
  </conditionalFormatting>
  <conditionalFormatting sqref="K18:Q23">
    <cfRule type="expression" dxfId="30" priority="7">
      <formula>MONTH(K18)&lt;&gt;MONTH($K$20)</formula>
    </cfRule>
  </conditionalFormatting>
  <conditionalFormatting sqref="T18:Z23">
    <cfRule type="expression" dxfId="29" priority="6">
      <formula>MONTH(T18)&lt;&gt;MONTH($T$20)</formula>
    </cfRule>
  </conditionalFormatting>
  <conditionalFormatting sqref="AC18:AI23">
    <cfRule type="expression" dxfId="28" priority="5">
      <formula>MONTH(AC18)&lt;&gt;MONTH($AC$20)</formula>
    </cfRule>
  </conditionalFormatting>
  <conditionalFormatting sqref="B27:H32">
    <cfRule type="expression" dxfId="27" priority="4">
      <formula>MONTH(B27)&lt;&gt;MONTH($B$29)</formula>
    </cfRule>
  </conditionalFormatting>
  <conditionalFormatting sqref="K27:Q32">
    <cfRule type="expression" dxfId="26" priority="3">
      <formula>MONTH(K27)&lt;&gt;MONTH($K$29)</formula>
    </cfRule>
  </conditionalFormatting>
  <conditionalFormatting sqref="T27:Z32">
    <cfRule type="expression" dxfId="25" priority="2">
      <formula>MONTH(T27)&lt;&gt;MONTH($T$29)</formula>
    </cfRule>
  </conditionalFormatting>
  <conditionalFormatting sqref="AC27:AI32">
    <cfRule type="expression" dxfId="24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/>
    <pageSetUpPr autoPageBreaks="0" fitToPage="1"/>
  </sheetPr>
  <dimension ref="A2:AJ38"/>
  <sheetViews>
    <sheetView showGridLines="0" topLeftCell="A10" zoomScaleNormal="100" workbookViewId="0">
      <selection activeCell="AN37" sqref="AN37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42" t="s">
        <v>2</v>
      </c>
      <c r="N3" s="42"/>
      <c r="O3" s="42"/>
      <c r="P3" s="4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41">
        <v>2016</v>
      </c>
      <c r="AF5" s="41"/>
      <c r="AG5" s="41"/>
      <c r="AH5" s="41"/>
      <c r="AI5" s="4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8"/>
      <c r="C7" s="8"/>
      <c r="D7" s="8"/>
      <c r="E7" s="8"/>
      <c r="F7" s="8"/>
      <c r="G7" s="8"/>
      <c r="H7" s="9" t="str">
        <f>ЗаголовкиМесяцев</f>
        <v>ЯНВАРЬ</v>
      </c>
      <c r="I7" s="8"/>
      <c r="J7" s="8"/>
      <c r="K7" s="8"/>
      <c r="L7" s="8"/>
      <c r="M7" s="8"/>
      <c r="N7" s="8"/>
      <c r="O7" s="8"/>
      <c r="P7" s="8"/>
      <c r="Q7" s="9" t="str">
        <f>ЗаголовкиМесяцев</f>
        <v>ФЕВРАЛЬ</v>
      </c>
      <c r="R7" s="8"/>
      <c r="S7" s="8"/>
      <c r="T7" s="8"/>
      <c r="U7" s="8"/>
      <c r="V7" s="8"/>
      <c r="W7" s="8"/>
      <c r="X7" s="8"/>
      <c r="Y7" s="8"/>
      <c r="Z7" s="9" t="str">
        <f>ЗаголовкиМесяцев</f>
        <v>МАРТ</v>
      </c>
      <c r="AA7" s="8"/>
      <c r="AB7" s="8"/>
      <c r="AC7" s="8"/>
      <c r="AD7" s="8"/>
      <c r="AE7" s="8"/>
      <c r="AF7" s="8"/>
      <c r="AG7" s="8"/>
      <c r="AH7" s="8"/>
      <c r="AI7" s="9" t="str">
        <f>ЗаголовкиМесяцев</f>
        <v>АПРЕЛЬ</v>
      </c>
      <c r="AJ7" s="10"/>
    </row>
    <row r="8" spans="1:36" ht="15.75" customHeight="1">
      <c r="B8" s="11" t="str">
        <f t="array" ref="B8:H8">ЗаголовкиДней</f>
        <v>П</v>
      </c>
      <c r="C8" s="11" t="str">
        <v>В</v>
      </c>
      <c r="D8" s="11" t="str">
        <v>С</v>
      </c>
      <c r="E8" s="11" t="str">
        <v>Ч</v>
      </c>
      <c r="F8" s="11" t="str">
        <v>П</v>
      </c>
      <c r="G8" s="11" t="str">
        <v>С</v>
      </c>
      <c r="H8" s="11" t="str">
        <v>В</v>
      </c>
      <c r="I8" s="10"/>
      <c r="J8" s="10"/>
      <c r="K8" s="12" t="str">
        <f t="array" ref="K8:Q8">ЗаголовкиДней</f>
        <v>П</v>
      </c>
      <c r="L8" s="12" t="str">
        <v>В</v>
      </c>
      <c r="M8" s="12" t="str">
        <v>С</v>
      </c>
      <c r="N8" s="12" t="str">
        <v>Ч</v>
      </c>
      <c r="O8" s="12" t="str">
        <v>П</v>
      </c>
      <c r="P8" s="12" t="str">
        <v>С</v>
      </c>
      <c r="Q8" s="12" t="str">
        <v>В</v>
      </c>
      <c r="R8" s="10"/>
      <c r="S8" s="10"/>
      <c r="T8" s="12" t="str">
        <f t="array" ref="T8:Z8">ЗаголовкиДней</f>
        <v>П</v>
      </c>
      <c r="U8" s="12" t="str">
        <v>В</v>
      </c>
      <c r="V8" s="12" t="str">
        <v>С</v>
      </c>
      <c r="W8" s="12" t="str">
        <v>Ч</v>
      </c>
      <c r="X8" s="12" t="str">
        <v>П</v>
      </c>
      <c r="Y8" s="12" t="str">
        <v>С</v>
      </c>
      <c r="Z8" s="12" t="str">
        <v>В</v>
      </c>
      <c r="AA8" s="10"/>
      <c r="AB8" s="10"/>
      <c r="AC8" s="12" t="str">
        <f t="array" ref="AC8:AI8">ЗаголовкиДней</f>
        <v>П</v>
      </c>
      <c r="AD8" s="12" t="str">
        <v>В</v>
      </c>
      <c r="AE8" s="12" t="str">
        <v>С</v>
      </c>
      <c r="AF8" s="12" t="str">
        <v>Ч</v>
      </c>
      <c r="AG8" s="12" t="str">
        <v>П</v>
      </c>
      <c r="AH8" s="12" t="str">
        <v>С</v>
      </c>
      <c r="AI8" s="12" t="str">
        <v>В</v>
      </c>
      <c r="AJ8" s="10"/>
    </row>
    <row r="9" spans="1:36" ht="15.75" customHeight="1">
      <c r="B9" s="13">
        <f t="array" ref="B9:H14">ЯНВ</f>
        <v>42366</v>
      </c>
      <c r="C9" s="13">
        <v>42367</v>
      </c>
      <c r="D9" s="13">
        <v>42368</v>
      </c>
      <c r="E9" s="13">
        <v>42369</v>
      </c>
      <c r="F9" s="13">
        <v>42370</v>
      </c>
      <c r="G9" s="13">
        <v>42371</v>
      </c>
      <c r="H9" s="13">
        <v>42372</v>
      </c>
      <c r="I9" s="10"/>
      <c r="J9" s="10"/>
      <c r="K9" s="20">
        <f t="array" ref="K9:Q14">ФЕВ</f>
        <v>42401</v>
      </c>
      <c r="L9" s="20">
        <v>42402</v>
      </c>
      <c r="M9" s="20">
        <v>42403</v>
      </c>
      <c r="N9" s="20">
        <v>42404</v>
      </c>
      <c r="O9" s="20">
        <v>42405</v>
      </c>
      <c r="P9" s="20">
        <v>42406</v>
      </c>
      <c r="Q9" s="20">
        <v>42407</v>
      </c>
      <c r="R9" s="20"/>
      <c r="S9" s="20"/>
      <c r="T9" s="20">
        <f t="array" ref="T9:Z14">МАР</f>
        <v>42429</v>
      </c>
      <c r="U9" s="20">
        <v>42430</v>
      </c>
      <c r="V9" s="20">
        <v>42431</v>
      </c>
      <c r="W9" s="20">
        <v>42432</v>
      </c>
      <c r="X9" s="20">
        <v>42433</v>
      </c>
      <c r="Y9" s="20">
        <v>42434</v>
      </c>
      <c r="Z9" s="20">
        <v>42435</v>
      </c>
      <c r="AA9" s="20"/>
      <c r="AB9" s="20"/>
      <c r="AC9" s="20">
        <f t="array" ref="AC9:AI14">АПР</f>
        <v>42457</v>
      </c>
      <c r="AD9" s="20">
        <v>42458</v>
      </c>
      <c r="AE9" s="20">
        <v>42459</v>
      </c>
      <c r="AF9" s="20">
        <v>42460</v>
      </c>
      <c r="AG9" s="20">
        <v>42461</v>
      </c>
      <c r="AH9" s="20">
        <v>42462</v>
      </c>
      <c r="AI9" s="20">
        <v>42463</v>
      </c>
      <c r="AJ9" s="10"/>
    </row>
    <row r="10" spans="1:36" ht="17.25" customHeight="1">
      <c r="B10" s="22">
        <v>42373</v>
      </c>
      <c r="C10" s="22">
        <v>42374</v>
      </c>
      <c r="D10" s="22">
        <v>42375</v>
      </c>
      <c r="E10" s="22">
        <v>42376</v>
      </c>
      <c r="F10" s="22">
        <v>42377</v>
      </c>
      <c r="G10" s="22">
        <v>42378</v>
      </c>
      <c r="H10" s="13">
        <v>42379</v>
      </c>
      <c r="I10" s="10"/>
      <c r="J10" s="10"/>
      <c r="K10" s="20">
        <v>42408</v>
      </c>
      <c r="L10" s="20">
        <v>42409</v>
      </c>
      <c r="M10" s="20">
        <v>42410</v>
      </c>
      <c r="N10" s="20">
        <v>42411</v>
      </c>
      <c r="O10" s="20">
        <v>42412</v>
      </c>
      <c r="P10" s="20">
        <v>42413</v>
      </c>
      <c r="Q10" s="20">
        <v>42414</v>
      </c>
      <c r="R10" s="20"/>
      <c r="S10" s="20"/>
      <c r="T10" s="20">
        <v>42436</v>
      </c>
      <c r="U10" s="20">
        <v>42437</v>
      </c>
      <c r="V10" s="20">
        <v>42438</v>
      </c>
      <c r="W10" s="20">
        <v>42439</v>
      </c>
      <c r="X10" s="20">
        <v>42440</v>
      </c>
      <c r="Y10" s="20">
        <v>42441</v>
      </c>
      <c r="Z10" s="20">
        <v>42442</v>
      </c>
      <c r="AA10" s="20"/>
      <c r="AB10" s="20"/>
      <c r="AC10" s="20">
        <v>42464</v>
      </c>
      <c r="AD10" s="20">
        <v>42465</v>
      </c>
      <c r="AE10" s="20">
        <v>42466</v>
      </c>
      <c r="AF10" s="20">
        <v>42467</v>
      </c>
      <c r="AG10" s="20">
        <v>42468</v>
      </c>
      <c r="AH10" s="20">
        <v>42469</v>
      </c>
      <c r="AI10" s="20">
        <v>42470</v>
      </c>
      <c r="AJ10" s="10"/>
    </row>
    <row r="11" spans="1:36" ht="15.75" customHeight="1">
      <c r="B11" s="22">
        <v>42380</v>
      </c>
      <c r="C11" s="22">
        <v>42381</v>
      </c>
      <c r="D11" s="22">
        <v>42382</v>
      </c>
      <c r="E11" s="22">
        <v>42383</v>
      </c>
      <c r="F11" s="22">
        <v>42384</v>
      </c>
      <c r="G11" s="22">
        <v>42385</v>
      </c>
      <c r="H11" s="13">
        <v>42386</v>
      </c>
      <c r="I11" s="10"/>
      <c r="J11" s="10"/>
      <c r="K11" s="20">
        <v>42415</v>
      </c>
      <c r="L11" s="20">
        <v>42416</v>
      </c>
      <c r="M11" s="20">
        <v>42417</v>
      </c>
      <c r="N11" s="20">
        <v>42418</v>
      </c>
      <c r="O11" s="20">
        <v>42419</v>
      </c>
      <c r="P11" s="20">
        <v>42420</v>
      </c>
      <c r="Q11" s="20">
        <v>42421</v>
      </c>
      <c r="R11" s="20"/>
      <c r="S11" s="20"/>
      <c r="T11" s="20">
        <v>42443</v>
      </c>
      <c r="U11" s="20">
        <v>42444</v>
      </c>
      <c r="V11" s="20">
        <v>42445</v>
      </c>
      <c r="W11" s="20">
        <v>42446</v>
      </c>
      <c r="X11" s="20">
        <v>42447</v>
      </c>
      <c r="Y11" s="20">
        <v>42448</v>
      </c>
      <c r="Z11" s="20">
        <v>42449</v>
      </c>
      <c r="AA11" s="20"/>
      <c r="AB11" s="20"/>
      <c r="AC11" s="20">
        <v>42471</v>
      </c>
      <c r="AD11" s="20">
        <v>42472</v>
      </c>
      <c r="AE11" s="20">
        <v>42473</v>
      </c>
      <c r="AF11" s="20">
        <v>42474</v>
      </c>
      <c r="AG11" s="20">
        <v>42475</v>
      </c>
      <c r="AH11" s="20">
        <v>42476</v>
      </c>
      <c r="AI11" s="20">
        <v>42477</v>
      </c>
      <c r="AJ11" s="10"/>
    </row>
    <row r="12" spans="1:36" ht="15.75" customHeight="1">
      <c r="B12" s="22">
        <v>42387</v>
      </c>
      <c r="C12" s="22">
        <v>42388</v>
      </c>
      <c r="D12" s="22">
        <v>42389</v>
      </c>
      <c r="E12" s="22">
        <v>42390</v>
      </c>
      <c r="F12" s="22">
        <v>42391</v>
      </c>
      <c r="G12" s="22">
        <v>42392</v>
      </c>
      <c r="H12" s="13">
        <v>42393</v>
      </c>
      <c r="I12" s="10"/>
      <c r="J12" s="10"/>
      <c r="K12" s="20">
        <v>42422</v>
      </c>
      <c r="L12" s="20">
        <v>42423</v>
      </c>
      <c r="M12" s="20">
        <v>42424</v>
      </c>
      <c r="N12" s="20">
        <v>42425</v>
      </c>
      <c r="O12" s="20">
        <v>42426</v>
      </c>
      <c r="P12" s="20">
        <v>42427</v>
      </c>
      <c r="Q12" s="20">
        <v>42428</v>
      </c>
      <c r="R12" s="20"/>
      <c r="S12" s="20"/>
      <c r="T12" s="20">
        <v>42450</v>
      </c>
      <c r="U12" s="20">
        <v>42451</v>
      </c>
      <c r="V12" s="20">
        <v>42452</v>
      </c>
      <c r="W12" s="20">
        <v>42453</v>
      </c>
      <c r="X12" s="20">
        <v>42454</v>
      </c>
      <c r="Y12" s="20">
        <v>42455</v>
      </c>
      <c r="Z12" s="20">
        <v>42456</v>
      </c>
      <c r="AA12" s="20"/>
      <c r="AB12" s="20"/>
      <c r="AC12" s="20">
        <v>42478</v>
      </c>
      <c r="AD12" s="20">
        <v>42479</v>
      </c>
      <c r="AE12" s="20">
        <v>42480</v>
      </c>
      <c r="AF12" s="20">
        <v>42481</v>
      </c>
      <c r="AG12" s="20">
        <v>42482</v>
      </c>
      <c r="AH12" s="20">
        <v>42483</v>
      </c>
      <c r="AI12" s="20">
        <v>42484</v>
      </c>
      <c r="AJ12" s="10"/>
    </row>
    <row r="13" spans="1:36" ht="15.75" customHeight="1">
      <c r="B13" s="22">
        <v>42394</v>
      </c>
      <c r="C13" s="22">
        <v>42395</v>
      </c>
      <c r="D13" s="22">
        <v>42396</v>
      </c>
      <c r="E13" s="22">
        <v>42397</v>
      </c>
      <c r="F13" s="22">
        <v>42398</v>
      </c>
      <c r="G13" s="22">
        <v>42399</v>
      </c>
      <c r="H13" s="13">
        <v>42400</v>
      </c>
      <c r="I13" s="10"/>
      <c r="J13" s="10"/>
      <c r="K13" s="20">
        <v>42429</v>
      </c>
      <c r="L13" s="20">
        <v>42430</v>
      </c>
      <c r="M13" s="20">
        <v>42431</v>
      </c>
      <c r="N13" s="20">
        <v>42432</v>
      </c>
      <c r="O13" s="20">
        <v>42433</v>
      </c>
      <c r="P13" s="20">
        <v>42434</v>
      </c>
      <c r="Q13" s="20">
        <v>42435</v>
      </c>
      <c r="R13" s="20"/>
      <c r="S13" s="20"/>
      <c r="T13" s="20">
        <v>42457</v>
      </c>
      <c r="U13" s="20">
        <v>42458</v>
      </c>
      <c r="V13" s="20">
        <v>42459</v>
      </c>
      <c r="W13" s="20">
        <v>42460</v>
      </c>
      <c r="X13" s="20">
        <v>42461</v>
      </c>
      <c r="Y13" s="20">
        <v>42462</v>
      </c>
      <c r="Z13" s="20">
        <v>42463</v>
      </c>
      <c r="AA13" s="20"/>
      <c r="AB13" s="20"/>
      <c r="AC13" s="20">
        <v>42485</v>
      </c>
      <c r="AD13" s="20">
        <v>42486</v>
      </c>
      <c r="AE13" s="20">
        <v>42487</v>
      </c>
      <c r="AF13" s="20">
        <v>42488</v>
      </c>
      <c r="AG13" s="20">
        <v>42489</v>
      </c>
      <c r="AH13" s="20">
        <v>42490</v>
      </c>
      <c r="AI13" s="20">
        <v>42491</v>
      </c>
      <c r="AJ13" s="10"/>
    </row>
    <row r="14" spans="1:36" ht="15.75" customHeight="1">
      <c r="B14" s="13">
        <v>42401</v>
      </c>
      <c r="C14" s="13">
        <v>42402</v>
      </c>
      <c r="D14" s="13">
        <v>42403</v>
      </c>
      <c r="E14" s="13">
        <v>42404</v>
      </c>
      <c r="F14" s="13">
        <v>42405</v>
      </c>
      <c r="G14" s="13">
        <v>42406</v>
      </c>
      <c r="H14" s="13">
        <v>42407</v>
      </c>
      <c r="I14" s="10"/>
      <c r="J14" s="10"/>
      <c r="K14" s="20">
        <v>42436</v>
      </c>
      <c r="L14" s="20">
        <v>42437</v>
      </c>
      <c r="M14" s="20">
        <v>42438</v>
      </c>
      <c r="N14" s="20">
        <v>42439</v>
      </c>
      <c r="O14" s="20">
        <v>42440</v>
      </c>
      <c r="P14" s="20">
        <v>42441</v>
      </c>
      <c r="Q14" s="20">
        <v>42442</v>
      </c>
      <c r="R14" s="20"/>
      <c r="S14" s="20"/>
      <c r="T14" s="20">
        <v>42464</v>
      </c>
      <c r="U14" s="20">
        <v>42465</v>
      </c>
      <c r="V14" s="20">
        <v>42466</v>
      </c>
      <c r="W14" s="20">
        <v>42467</v>
      </c>
      <c r="X14" s="20">
        <v>42468</v>
      </c>
      <c r="Y14" s="20">
        <v>42469</v>
      </c>
      <c r="Z14" s="20">
        <v>42470</v>
      </c>
      <c r="AA14" s="20"/>
      <c r="AB14" s="20"/>
      <c r="AC14" s="20">
        <v>42492</v>
      </c>
      <c r="AD14" s="20">
        <v>42493</v>
      </c>
      <c r="AE14" s="20">
        <v>42494</v>
      </c>
      <c r="AF14" s="20">
        <v>42495</v>
      </c>
      <c r="AG14" s="20">
        <v>42496</v>
      </c>
      <c r="AH14" s="20">
        <v>42497</v>
      </c>
      <c r="AI14" s="20">
        <v>42498</v>
      </c>
      <c r="AJ14" s="10"/>
    </row>
    <row r="15" spans="1:36" ht="15.7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>
      <c r="B16" s="8"/>
      <c r="C16" s="8"/>
      <c r="D16" s="8"/>
      <c r="E16" s="8"/>
      <c r="F16" s="8"/>
      <c r="G16" s="8"/>
      <c r="H16" s="9" t="str">
        <f>ЗаголовкиМесяцев</f>
        <v>МАЙ</v>
      </c>
      <c r="I16" s="8"/>
      <c r="J16" s="8"/>
      <c r="K16" s="8"/>
      <c r="L16" s="8"/>
      <c r="M16" s="8"/>
      <c r="N16" s="8"/>
      <c r="O16" s="8"/>
      <c r="P16" s="8"/>
      <c r="Q16" s="9" t="str">
        <f>ЗаголовкиМесяцев</f>
        <v>ИЮНЬ</v>
      </c>
      <c r="R16" s="8"/>
      <c r="S16" s="8"/>
      <c r="T16" s="8"/>
      <c r="U16" s="8"/>
      <c r="V16" s="8"/>
      <c r="W16" s="8"/>
      <c r="X16" s="8"/>
      <c r="Y16" s="8"/>
      <c r="Z16" s="9" t="str">
        <f>ЗаголовкиМесяцев</f>
        <v>ИЮЛЬ</v>
      </c>
      <c r="AA16" s="8"/>
      <c r="AB16" s="8"/>
      <c r="AC16" s="8"/>
      <c r="AD16" s="8"/>
      <c r="AE16" s="8"/>
      <c r="AF16" s="8"/>
      <c r="AG16" s="8"/>
      <c r="AH16" s="8"/>
      <c r="AI16" s="9" t="str">
        <f>ЗаголовкиМесяцев</f>
        <v>АВГУСТ</v>
      </c>
      <c r="AJ16" s="14"/>
    </row>
    <row r="17" spans="2:36" ht="15.75" customHeight="1">
      <c r="B17" s="12" t="str">
        <f t="array" ref="B17:H17">ЗаголовкиДней</f>
        <v>П</v>
      </c>
      <c r="C17" s="12" t="str">
        <v>В</v>
      </c>
      <c r="D17" s="12" t="str">
        <v>С</v>
      </c>
      <c r="E17" s="12" t="str">
        <v>Ч</v>
      </c>
      <c r="F17" s="12" t="str">
        <v>П</v>
      </c>
      <c r="G17" s="12" t="str">
        <v>С</v>
      </c>
      <c r="H17" s="12" t="str">
        <v>В</v>
      </c>
      <c r="I17" s="10"/>
      <c r="J17" s="10"/>
      <c r="K17" s="12" t="str">
        <f t="array" ref="K17:Q17">ЗаголовкиДней</f>
        <v>П</v>
      </c>
      <c r="L17" s="12" t="str">
        <v>В</v>
      </c>
      <c r="M17" s="12" t="str">
        <v>С</v>
      </c>
      <c r="N17" s="12" t="str">
        <v>Ч</v>
      </c>
      <c r="O17" s="12" t="str">
        <v>П</v>
      </c>
      <c r="P17" s="12" t="str">
        <v>С</v>
      </c>
      <c r="Q17" s="12" t="str">
        <v>В</v>
      </c>
      <c r="R17" s="10"/>
      <c r="S17" s="10"/>
      <c r="T17" s="12" t="str">
        <f t="array" ref="T17:Z17">ЗаголовкиДней</f>
        <v>П</v>
      </c>
      <c r="U17" s="12" t="str">
        <v>В</v>
      </c>
      <c r="V17" s="12" t="str">
        <v>С</v>
      </c>
      <c r="W17" s="12" t="str">
        <v>Ч</v>
      </c>
      <c r="X17" s="12" t="str">
        <v>П</v>
      </c>
      <c r="Y17" s="12" t="str">
        <v>С</v>
      </c>
      <c r="Z17" s="12" t="str">
        <v>В</v>
      </c>
      <c r="AA17" s="10"/>
      <c r="AB17" s="10"/>
      <c r="AC17" s="12" t="str">
        <f t="array" ref="AC17:AI17">ЗаголовкиДней</f>
        <v>П</v>
      </c>
      <c r="AD17" s="12" t="str">
        <v>В</v>
      </c>
      <c r="AE17" s="12" t="str">
        <v>С</v>
      </c>
      <c r="AF17" s="12" t="str">
        <v>Ч</v>
      </c>
      <c r="AG17" s="12" t="str">
        <v>П</v>
      </c>
      <c r="AH17" s="12" t="str">
        <v>С</v>
      </c>
      <c r="AI17" s="12" t="str">
        <v>В</v>
      </c>
      <c r="AJ17" s="10"/>
    </row>
    <row r="18" spans="2:36" ht="15.75" customHeight="1">
      <c r="B18" s="10">
        <f t="array" ref="B18:H23">Май</f>
        <v>42485</v>
      </c>
      <c r="C18" s="10">
        <v>42486</v>
      </c>
      <c r="D18" s="10">
        <v>42487</v>
      </c>
      <c r="E18" s="10">
        <v>42488</v>
      </c>
      <c r="F18" s="10">
        <v>42489</v>
      </c>
      <c r="G18" s="10">
        <v>42490</v>
      </c>
      <c r="H18" s="10">
        <v>42491</v>
      </c>
      <c r="I18" s="10"/>
      <c r="J18" s="10"/>
      <c r="K18" s="10">
        <f t="array" ref="K18:Q23">ИЮН</f>
        <v>42520</v>
      </c>
      <c r="L18" s="10">
        <v>42521</v>
      </c>
      <c r="M18" s="10">
        <v>42522</v>
      </c>
      <c r="N18" s="10">
        <v>42523</v>
      </c>
      <c r="O18" s="10">
        <v>42524</v>
      </c>
      <c r="P18" s="20">
        <v>42525</v>
      </c>
      <c r="Q18" s="31">
        <v>42526</v>
      </c>
      <c r="R18" s="10"/>
      <c r="S18" s="10"/>
      <c r="T18" s="10">
        <f t="array" ref="T18:Z23">ИЮЛ</f>
        <v>42548</v>
      </c>
      <c r="U18" s="10">
        <v>42549</v>
      </c>
      <c r="V18" s="10">
        <v>42550</v>
      </c>
      <c r="W18" s="10">
        <v>42551</v>
      </c>
      <c r="X18" s="10">
        <v>42552</v>
      </c>
      <c r="Y18" s="26">
        <v>42553</v>
      </c>
      <c r="Z18" s="31">
        <v>42554</v>
      </c>
      <c r="AA18" s="10"/>
      <c r="AB18" s="10"/>
      <c r="AC18" s="10">
        <f t="array" ref="AC18:AI23">АВГ</f>
        <v>42583</v>
      </c>
      <c r="AD18" s="10">
        <v>42584</v>
      </c>
      <c r="AE18" s="10">
        <v>42585</v>
      </c>
      <c r="AF18" s="10">
        <v>42586</v>
      </c>
      <c r="AG18" s="10">
        <v>42587</v>
      </c>
      <c r="AH18" s="32">
        <v>42588</v>
      </c>
      <c r="AI18" s="32">
        <v>42589</v>
      </c>
      <c r="AJ18" s="10"/>
    </row>
    <row r="19" spans="2:36" ht="15.75" customHeight="1">
      <c r="B19" s="10">
        <v>42492</v>
      </c>
      <c r="C19" s="10">
        <v>42493</v>
      </c>
      <c r="D19" s="10">
        <v>42494</v>
      </c>
      <c r="E19" s="10">
        <v>42495</v>
      </c>
      <c r="F19" s="10">
        <v>42496</v>
      </c>
      <c r="G19" s="10">
        <v>42497</v>
      </c>
      <c r="H19" s="10">
        <v>42498</v>
      </c>
      <c r="I19" s="10"/>
      <c r="J19" s="10"/>
      <c r="K19" s="10">
        <v>42527</v>
      </c>
      <c r="L19" s="10">
        <v>42528</v>
      </c>
      <c r="M19" s="10">
        <v>42529</v>
      </c>
      <c r="N19" s="10">
        <v>42530</v>
      </c>
      <c r="O19" s="10">
        <v>42531</v>
      </c>
      <c r="P19" s="33">
        <v>42532</v>
      </c>
      <c r="Q19" s="33">
        <v>42533</v>
      </c>
      <c r="R19" s="10"/>
      <c r="S19" s="10"/>
      <c r="T19" s="10">
        <v>42555</v>
      </c>
      <c r="U19" s="10">
        <v>42556</v>
      </c>
      <c r="V19" s="10">
        <v>42557</v>
      </c>
      <c r="W19" s="10">
        <v>42558</v>
      </c>
      <c r="X19" s="33">
        <v>42559</v>
      </c>
      <c r="Y19" s="33">
        <v>42560</v>
      </c>
      <c r="Z19" s="33">
        <v>42561</v>
      </c>
      <c r="AA19" s="10"/>
      <c r="AB19" s="10"/>
      <c r="AC19" s="10">
        <v>42590</v>
      </c>
      <c r="AD19" s="10">
        <v>42591</v>
      </c>
      <c r="AE19" s="18">
        <v>42592</v>
      </c>
      <c r="AF19" s="18">
        <v>42593</v>
      </c>
      <c r="AG19" s="18">
        <v>42594</v>
      </c>
      <c r="AH19" s="18">
        <v>42595</v>
      </c>
      <c r="AI19" s="18">
        <v>42596</v>
      </c>
      <c r="AJ19" s="10"/>
    </row>
    <row r="20" spans="2:36" ht="15.75" customHeight="1">
      <c r="B20" s="10">
        <v>42499</v>
      </c>
      <c r="C20" s="10">
        <v>42500</v>
      </c>
      <c r="D20" s="10">
        <v>42501</v>
      </c>
      <c r="E20" s="10">
        <v>42502</v>
      </c>
      <c r="F20" s="10">
        <v>42503</v>
      </c>
      <c r="G20" s="10">
        <v>42504</v>
      </c>
      <c r="H20" s="10">
        <v>42505</v>
      </c>
      <c r="I20" s="10"/>
      <c r="J20" s="10"/>
      <c r="K20" s="33">
        <v>42534</v>
      </c>
      <c r="L20" s="10">
        <v>42535</v>
      </c>
      <c r="M20" s="10">
        <v>42536</v>
      </c>
      <c r="N20" s="10">
        <v>42537</v>
      </c>
      <c r="O20" s="10">
        <v>42538</v>
      </c>
      <c r="P20" s="32">
        <v>42539</v>
      </c>
      <c r="Q20" s="32">
        <v>42540</v>
      </c>
      <c r="R20" s="10"/>
      <c r="S20" s="10"/>
      <c r="T20" s="10">
        <v>42562</v>
      </c>
      <c r="U20" s="10">
        <v>42563</v>
      </c>
      <c r="V20" s="10">
        <v>42564</v>
      </c>
      <c r="W20" s="10">
        <v>42565</v>
      </c>
      <c r="X20" s="10">
        <v>42566</v>
      </c>
      <c r="Y20" s="32">
        <v>42567</v>
      </c>
      <c r="Z20" s="32">
        <v>42568</v>
      </c>
      <c r="AA20" s="10"/>
      <c r="AB20" s="10"/>
      <c r="AC20" s="10">
        <v>42597</v>
      </c>
      <c r="AD20" s="10">
        <v>42598</v>
      </c>
      <c r="AE20" s="10">
        <v>42599</v>
      </c>
      <c r="AF20" s="10">
        <v>42600</v>
      </c>
      <c r="AG20" s="10">
        <v>42601</v>
      </c>
      <c r="AH20" s="26">
        <v>42602</v>
      </c>
      <c r="AI20" s="31">
        <v>42603</v>
      </c>
      <c r="AJ20" s="10"/>
    </row>
    <row r="21" spans="2:36" ht="15.75" customHeight="1">
      <c r="B21" s="10">
        <v>42506</v>
      </c>
      <c r="C21" s="10">
        <v>42507</v>
      </c>
      <c r="D21" s="10">
        <v>42508</v>
      </c>
      <c r="E21" s="10">
        <v>42509</v>
      </c>
      <c r="F21" s="10">
        <v>42510</v>
      </c>
      <c r="G21" s="10">
        <v>42511</v>
      </c>
      <c r="H21" s="10">
        <v>42512</v>
      </c>
      <c r="I21" s="10"/>
      <c r="J21" s="10"/>
      <c r="K21" s="10">
        <v>42541</v>
      </c>
      <c r="L21" s="10">
        <v>42542</v>
      </c>
      <c r="M21" s="10">
        <v>42543</v>
      </c>
      <c r="N21" s="10">
        <v>42544</v>
      </c>
      <c r="O21" s="10">
        <v>42545</v>
      </c>
      <c r="P21" s="10">
        <v>42546</v>
      </c>
      <c r="Q21" s="10">
        <v>42547</v>
      </c>
      <c r="R21" s="10"/>
      <c r="S21" s="10"/>
      <c r="T21" s="10">
        <v>42569</v>
      </c>
      <c r="U21" s="10">
        <v>42570</v>
      </c>
      <c r="V21" s="18">
        <v>42571</v>
      </c>
      <c r="W21" s="18">
        <v>42572</v>
      </c>
      <c r="X21" s="18">
        <v>42573</v>
      </c>
      <c r="Y21" s="18">
        <v>42574</v>
      </c>
      <c r="Z21" s="18">
        <v>42575</v>
      </c>
      <c r="AA21" s="10"/>
      <c r="AB21" s="10"/>
      <c r="AC21" s="10">
        <v>42604</v>
      </c>
      <c r="AD21" s="10">
        <v>42605</v>
      </c>
      <c r="AE21" s="10">
        <v>42606</v>
      </c>
      <c r="AF21" s="10">
        <v>42607</v>
      </c>
      <c r="AG21" s="33">
        <v>42608</v>
      </c>
      <c r="AH21" s="33">
        <v>42609</v>
      </c>
      <c r="AI21" s="33">
        <v>42610</v>
      </c>
      <c r="AJ21" s="10"/>
    </row>
    <row r="22" spans="2:36" ht="15.75" customHeight="1">
      <c r="B22" s="10">
        <v>42513</v>
      </c>
      <c r="C22" s="10">
        <v>42514</v>
      </c>
      <c r="D22" s="10">
        <v>42515</v>
      </c>
      <c r="E22" s="10">
        <v>42516</v>
      </c>
      <c r="F22" s="10">
        <v>42517</v>
      </c>
      <c r="G22" s="10">
        <v>42518</v>
      </c>
      <c r="H22" s="10">
        <v>42519</v>
      </c>
      <c r="I22" s="10"/>
      <c r="J22" s="10"/>
      <c r="K22" s="10">
        <v>42548</v>
      </c>
      <c r="L22" s="10">
        <v>42549</v>
      </c>
      <c r="M22" s="10">
        <v>42550</v>
      </c>
      <c r="N22" s="10">
        <v>42551</v>
      </c>
      <c r="O22" s="10">
        <v>42552</v>
      </c>
      <c r="P22" s="10">
        <v>42553</v>
      </c>
      <c r="Q22" s="10">
        <v>42554</v>
      </c>
      <c r="R22" s="10"/>
      <c r="S22" s="10"/>
      <c r="T22" s="10">
        <v>42576</v>
      </c>
      <c r="U22" s="10">
        <v>42577</v>
      </c>
      <c r="V22" s="10">
        <v>42578</v>
      </c>
      <c r="W22" s="10">
        <v>42579</v>
      </c>
      <c r="X22" s="10">
        <v>42580</v>
      </c>
      <c r="Y22" s="26">
        <v>42581</v>
      </c>
      <c r="Z22" s="31">
        <v>42582</v>
      </c>
      <c r="AA22" s="10"/>
      <c r="AB22" s="10"/>
      <c r="AC22" s="10">
        <v>42611</v>
      </c>
      <c r="AD22" s="10">
        <v>42612</v>
      </c>
      <c r="AE22" s="10">
        <v>42613</v>
      </c>
      <c r="AF22" s="10">
        <v>42614</v>
      </c>
      <c r="AG22" s="10">
        <v>42615</v>
      </c>
      <c r="AH22" s="10">
        <v>42616</v>
      </c>
      <c r="AI22" s="10">
        <v>42617</v>
      </c>
      <c r="AJ22" s="10"/>
    </row>
    <row r="23" spans="2:36" ht="15.75" customHeight="1">
      <c r="B23" s="10">
        <v>42520</v>
      </c>
      <c r="C23" s="10">
        <v>42521</v>
      </c>
      <c r="D23" s="10">
        <v>42522</v>
      </c>
      <c r="E23" s="10">
        <v>42523</v>
      </c>
      <c r="F23" s="10">
        <v>42524</v>
      </c>
      <c r="G23" s="10">
        <v>42525</v>
      </c>
      <c r="H23" s="10">
        <v>42526</v>
      </c>
      <c r="I23" s="10"/>
      <c r="J23" s="10"/>
      <c r="K23" s="10">
        <v>42555</v>
      </c>
      <c r="L23" s="10">
        <v>42556</v>
      </c>
      <c r="M23" s="10">
        <v>42557</v>
      </c>
      <c r="N23" s="10">
        <v>42558</v>
      </c>
      <c r="O23" s="10">
        <v>42559</v>
      </c>
      <c r="P23" s="10">
        <v>42560</v>
      </c>
      <c r="Q23" s="10">
        <v>42561</v>
      </c>
      <c r="R23" s="10"/>
      <c r="S23" s="10"/>
      <c r="T23" s="10">
        <v>42583</v>
      </c>
      <c r="U23" s="10">
        <v>42584</v>
      </c>
      <c r="V23" s="10">
        <v>42585</v>
      </c>
      <c r="W23" s="10">
        <v>42586</v>
      </c>
      <c r="X23" s="10">
        <v>42587</v>
      </c>
      <c r="Y23" s="10">
        <v>42588</v>
      </c>
      <c r="Z23" s="10">
        <v>42589</v>
      </c>
      <c r="AA23" s="10"/>
      <c r="AB23" s="10"/>
      <c r="AC23" s="10">
        <v>42618</v>
      </c>
      <c r="AD23" s="10">
        <v>42619</v>
      </c>
      <c r="AE23" s="10">
        <v>42620</v>
      </c>
      <c r="AF23" s="10">
        <v>42621</v>
      </c>
      <c r="AG23" s="10">
        <v>42622</v>
      </c>
      <c r="AH23" s="10">
        <v>42623</v>
      </c>
      <c r="AI23" s="10">
        <v>42624</v>
      </c>
      <c r="AJ23" s="10"/>
    </row>
    <row r="24" spans="2:36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customHeight="1">
      <c r="B25" s="8"/>
      <c r="C25" s="8"/>
      <c r="D25" s="8"/>
      <c r="E25" s="8"/>
      <c r="F25" s="8"/>
      <c r="G25" s="8"/>
      <c r="H25" s="9" t="str">
        <f>ЗаголовкиМесяцев</f>
        <v>СЕНТЯБРЬ</v>
      </c>
      <c r="I25" s="8"/>
      <c r="J25" s="8"/>
      <c r="K25" s="8"/>
      <c r="L25" s="8"/>
      <c r="M25" s="8"/>
      <c r="N25" s="8"/>
      <c r="O25" s="8"/>
      <c r="P25" s="8"/>
      <c r="Q25" s="9" t="str">
        <f>ЗаголовкиМесяцев</f>
        <v>ОКТЯБРЬ</v>
      </c>
      <c r="R25" s="8"/>
      <c r="S25" s="8"/>
      <c r="T25" s="8"/>
      <c r="U25" s="8"/>
      <c r="V25" s="8"/>
      <c r="W25" s="8"/>
      <c r="X25" s="8"/>
      <c r="Y25" s="8"/>
      <c r="Z25" s="9" t="str">
        <f>ЗаголовкиМесяцев</f>
        <v>НОЯБРЬ</v>
      </c>
      <c r="AA25" s="8"/>
      <c r="AB25" s="8"/>
      <c r="AC25" s="8"/>
      <c r="AD25" s="8"/>
      <c r="AE25" s="8"/>
      <c r="AF25" s="8"/>
      <c r="AG25" s="8"/>
      <c r="AH25" s="8"/>
      <c r="AI25" s="9" t="str">
        <f>ЗаголовкиМесяцев</f>
        <v>ДЕКАБРЬ</v>
      </c>
      <c r="AJ25" s="10"/>
    </row>
    <row r="26" spans="2:36" ht="15.75" customHeight="1">
      <c r="B26" s="12" t="str">
        <f t="array" ref="B26:H26">ЗаголовкиДней</f>
        <v>П</v>
      </c>
      <c r="C26" s="12" t="str">
        <v>В</v>
      </c>
      <c r="D26" s="12" t="str">
        <v>С</v>
      </c>
      <c r="E26" s="12" t="str">
        <v>Ч</v>
      </c>
      <c r="F26" s="12" t="str">
        <v>П</v>
      </c>
      <c r="G26" s="12" t="str">
        <v>С</v>
      </c>
      <c r="H26" s="12" t="str">
        <v>В</v>
      </c>
      <c r="I26" s="10"/>
      <c r="J26" s="10"/>
      <c r="K26" s="12" t="str">
        <f t="array" ref="K26:Q26">ЗаголовкиДней</f>
        <v>П</v>
      </c>
      <c r="L26" s="12" t="str">
        <v>В</v>
      </c>
      <c r="M26" s="12" t="str">
        <v>С</v>
      </c>
      <c r="N26" s="12" t="str">
        <v>Ч</v>
      </c>
      <c r="O26" s="12" t="str">
        <v>П</v>
      </c>
      <c r="P26" s="12" t="str">
        <v>С</v>
      </c>
      <c r="Q26" s="12" t="str">
        <v>В</v>
      </c>
      <c r="R26" s="10"/>
      <c r="S26" s="10"/>
      <c r="T26" s="21" t="str">
        <f t="array" ref="T26:Z26">ЗаголовкиДней</f>
        <v>П</v>
      </c>
      <c r="U26" s="21" t="str">
        <v>В</v>
      </c>
      <c r="V26" s="21" t="str">
        <v>С</v>
      </c>
      <c r="W26" s="21" t="str">
        <v>Ч</v>
      </c>
      <c r="X26" s="21" t="str">
        <v>П</v>
      </c>
      <c r="Y26" s="21" t="str">
        <v>С</v>
      </c>
      <c r="Z26" s="21" t="str">
        <v>В</v>
      </c>
      <c r="AA26" s="20"/>
      <c r="AB26" s="20"/>
      <c r="AC26" s="21" t="str">
        <f t="array" ref="AC26:AI26">ЗаголовкиДней</f>
        <v>П</v>
      </c>
      <c r="AD26" s="21" t="str">
        <v>В</v>
      </c>
      <c r="AE26" s="21" t="str">
        <v>С</v>
      </c>
      <c r="AF26" s="21" t="str">
        <v>Ч</v>
      </c>
      <c r="AG26" s="21" t="str">
        <v>П</v>
      </c>
      <c r="AH26" s="21" t="str">
        <v>С</v>
      </c>
      <c r="AI26" s="21" t="str">
        <v>В</v>
      </c>
      <c r="AJ26" s="10"/>
    </row>
    <row r="27" spans="2:36" ht="15.75" customHeight="1">
      <c r="B27" s="10">
        <f t="array" ref="B27:H32">СЕН</f>
        <v>42611</v>
      </c>
      <c r="C27" s="10">
        <v>42612</v>
      </c>
      <c r="D27" s="10">
        <v>42613</v>
      </c>
      <c r="E27" s="10">
        <v>42614</v>
      </c>
      <c r="F27" s="10">
        <v>42615</v>
      </c>
      <c r="G27" s="10">
        <v>42616</v>
      </c>
      <c r="H27" s="10">
        <v>42617</v>
      </c>
      <c r="I27" s="10"/>
      <c r="J27" s="10"/>
      <c r="K27" s="20">
        <f t="array" ref="K27:Q32">ОКТ</f>
        <v>42639</v>
      </c>
      <c r="L27" s="20">
        <v>42640</v>
      </c>
      <c r="M27" s="20">
        <v>42641</v>
      </c>
      <c r="N27" s="20">
        <v>42642</v>
      </c>
      <c r="O27" s="20">
        <v>42643</v>
      </c>
      <c r="P27" s="20">
        <v>42644</v>
      </c>
      <c r="Q27" s="10">
        <v>42645</v>
      </c>
      <c r="R27" s="10"/>
      <c r="S27" s="10"/>
      <c r="T27" s="20">
        <f t="array" ref="T27:Z32">НОЯ</f>
        <v>42674</v>
      </c>
      <c r="U27" s="20">
        <v>42675</v>
      </c>
      <c r="V27" s="20">
        <v>42676</v>
      </c>
      <c r="W27" s="20">
        <v>42677</v>
      </c>
      <c r="X27" s="20">
        <v>42678</v>
      </c>
      <c r="Y27" s="20">
        <v>42679</v>
      </c>
      <c r="Z27" s="20">
        <v>42680</v>
      </c>
      <c r="AA27" s="20"/>
      <c r="AB27" s="20"/>
      <c r="AC27" s="20">
        <f t="array" ref="AC27:AI32">ДЕК</f>
        <v>42702</v>
      </c>
      <c r="AD27" s="20">
        <v>42703</v>
      </c>
      <c r="AE27" s="20">
        <v>42704</v>
      </c>
      <c r="AF27" s="20">
        <v>42705</v>
      </c>
      <c r="AG27" s="20">
        <v>42706</v>
      </c>
      <c r="AH27" s="20">
        <v>42707</v>
      </c>
      <c r="AI27" s="20">
        <v>42708</v>
      </c>
      <c r="AJ27" s="10"/>
    </row>
    <row r="28" spans="2:36" ht="15.75" customHeight="1">
      <c r="B28" s="10">
        <v>42618</v>
      </c>
      <c r="C28" s="10">
        <v>42619</v>
      </c>
      <c r="D28" s="10">
        <v>42620</v>
      </c>
      <c r="E28" s="10">
        <v>42621</v>
      </c>
      <c r="F28" s="10">
        <v>42622</v>
      </c>
      <c r="G28" s="10">
        <v>42623</v>
      </c>
      <c r="H28" s="10">
        <v>42624</v>
      </c>
      <c r="I28" s="10"/>
      <c r="J28" s="10"/>
      <c r="K28" s="20">
        <v>42646</v>
      </c>
      <c r="L28" s="20">
        <v>42647</v>
      </c>
      <c r="M28" s="20">
        <v>42648</v>
      </c>
      <c r="N28" s="20">
        <v>42649</v>
      </c>
      <c r="O28" s="20">
        <v>42650</v>
      </c>
      <c r="P28" s="20">
        <v>42651</v>
      </c>
      <c r="Q28" s="10">
        <v>42652</v>
      </c>
      <c r="R28" s="10"/>
      <c r="S28" s="10"/>
      <c r="T28" s="20">
        <v>42681</v>
      </c>
      <c r="U28" s="20">
        <v>42682</v>
      </c>
      <c r="V28" s="20">
        <v>42683</v>
      </c>
      <c r="W28" s="20">
        <v>42684</v>
      </c>
      <c r="X28" s="20">
        <v>42685</v>
      </c>
      <c r="Y28" s="20">
        <v>42686</v>
      </c>
      <c r="Z28" s="20">
        <v>42687</v>
      </c>
      <c r="AA28" s="20"/>
      <c r="AB28" s="20"/>
      <c r="AC28" s="20">
        <v>42709</v>
      </c>
      <c r="AD28" s="20">
        <v>42710</v>
      </c>
      <c r="AE28" s="20">
        <v>42711</v>
      </c>
      <c r="AF28" s="20">
        <v>42712</v>
      </c>
      <c r="AG28" s="20">
        <v>42713</v>
      </c>
      <c r="AH28" s="20">
        <v>42714</v>
      </c>
      <c r="AI28" s="20">
        <v>42715</v>
      </c>
      <c r="AJ28" s="10"/>
    </row>
    <row r="29" spans="2:36" ht="15.75" customHeight="1">
      <c r="B29" s="10">
        <v>42625</v>
      </c>
      <c r="C29" s="10">
        <v>42626</v>
      </c>
      <c r="D29" s="10">
        <v>42627</v>
      </c>
      <c r="E29" s="10">
        <v>42628</v>
      </c>
      <c r="F29" s="10">
        <v>42629</v>
      </c>
      <c r="G29" s="10">
        <v>42630</v>
      </c>
      <c r="H29" s="10">
        <v>42631</v>
      </c>
      <c r="I29" s="10"/>
      <c r="J29" s="10"/>
      <c r="K29" s="20">
        <v>42653</v>
      </c>
      <c r="L29" s="20">
        <v>42654</v>
      </c>
      <c r="M29" s="20">
        <v>42655</v>
      </c>
      <c r="N29" s="20">
        <v>42656</v>
      </c>
      <c r="O29" s="20">
        <v>42657</v>
      </c>
      <c r="P29" s="20">
        <v>42658</v>
      </c>
      <c r="Q29" s="10">
        <v>42659</v>
      </c>
      <c r="R29" s="10"/>
      <c r="S29" s="10"/>
      <c r="T29" s="20">
        <v>42688</v>
      </c>
      <c r="U29" s="20">
        <v>42689</v>
      </c>
      <c r="V29" s="20">
        <v>42690</v>
      </c>
      <c r="W29" s="20">
        <v>42691</v>
      </c>
      <c r="X29" s="20">
        <v>42692</v>
      </c>
      <c r="Y29" s="20">
        <v>42693</v>
      </c>
      <c r="Z29" s="20">
        <v>42694</v>
      </c>
      <c r="AA29" s="20"/>
      <c r="AB29" s="20"/>
      <c r="AC29" s="20">
        <v>42716</v>
      </c>
      <c r="AD29" s="20">
        <v>42717</v>
      </c>
      <c r="AE29" s="20">
        <v>42718</v>
      </c>
      <c r="AF29" s="20">
        <v>42719</v>
      </c>
      <c r="AG29" s="20">
        <v>42720</v>
      </c>
      <c r="AH29" s="20">
        <v>42721</v>
      </c>
      <c r="AI29" s="20">
        <v>42722</v>
      </c>
      <c r="AJ29" s="10"/>
    </row>
    <row r="30" spans="2:36" ht="15.75" customHeight="1">
      <c r="B30" s="10">
        <v>42632</v>
      </c>
      <c r="C30" s="10">
        <v>42633</v>
      </c>
      <c r="D30" s="10">
        <v>42634</v>
      </c>
      <c r="E30" s="10">
        <v>42635</v>
      </c>
      <c r="F30" s="10">
        <v>42636</v>
      </c>
      <c r="G30" s="10">
        <v>42637</v>
      </c>
      <c r="H30" s="10">
        <v>42638</v>
      </c>
      <c r="I30" s="10"/>
      <c r="J30" s="10"/>
      <c r="K30" s="20">
        <v>42660</v>
      </c>
      <c r="L30" s="20">
        <v>42661</v>
      </c>
      <c r="M30" s="20">
        <v>42662</v>
      </c>
      <c r="N30" s="20">
        <v>42663</v>
      </c>
      <c r="O30" s="20">
        <v>42664</v>
      </c>
      <c r="P30" s="20">
        <v>42665</v>
      </c>
      <c r="Q30" s="10">
        <v>42666</v>
      </c>
      <c r="R30" s="10"/>
      <c r="S30" s="10"/>
      <c r="T30" s="20">
        <v>42695</v>
      </c>
      <c r="U30" s="20">
        <v>42696</v>
      </c>
      <c r="V30" s="20">
        <v>42697</v>
      </c>
      <c r="W30" s="20">
        <v>42698</v>
      </c>
      <c r="X30" s="20">
        <v>42699</v>
      </c>
      <c r="Y30" s="20">
        <v>42700</v>
      </c>
      <c r="Z30" s="20">
        <v>42701</v>
      </c>
      <c r="AA30" s="20"/>
      <c r="AB30" s="20"/>
      <c r="AC30" s="20">
        <v>42723</v>
      </c>
      <c r="AD30" s="20">
        <v>42724</v>
      </c>
      <c r="AE30" s="20">
        <v>42725</v>
      </c>
      <c r="AF30" s="20">
        <v>42726</v>
      </c>
      <c r="AG30" s="20">
        <v>42727</v>
      </c>
      <c r="AH30" s="20">
        <v>42728</v>
      </c>
      <c r="AI30" s="20">
        <v>42729</v>
      </c>
      <c r="AJ30" s="10"/>
    </row>
    <row r="31" spans="2:36" ht="15.75" customHeight="1">
      <c r="B31" s="10">
        <v>42639</v>
      </c>
      <c r="C31" s="10">
        <v>42640</v>
      </c>
      <c r="D31" s="10">
        <v>42641</v>
      </c>
      <c r="E31" s="10">
        <v>42642</v>
      </c>
      <c r="F31" s="10">
        <v>42643</v>
      </c>
      <c r="G31" s="10">
        <v>42644</v>
      </c>
      <c r="H31" s="10">
        <v>42645</v>
      </c>
      <c r="I31" s="10"/>
      <c r="J31" s="10"/>
      <c r="K31" s="20">
        <v>42667</v>
      </c>
      <c r="L31" s="20">
        <v>42668</v>
      </c>
      <c r="M31" s="20">
        <v>42669</v>
      </c>
      <c r="N31" s="20">
        <v>42670</v>
      </c>
      <c r="O31" s="20">
        <v>42671</v>
      </c>
      <c r="P31" s="20">
        <v>42672</v>
      </c>
      <c r="Q31" s="10">
        <v>42673</v>
      </c>
      <c r="R31" s="10"/>
      <c r="S31" s="10"/>
      <c r="T31" s="20">
        <v>42702</v>
      </c>
      <c r="U31" s="20">
        <v>42703</v>
      </c>
      <c r="V31" s="20">
        <v>42704</v>
      </c>
      <c r="W31" s="20">
        <v>42705</v>
      </c>
      <c r="X31" s="20">
        <v>42706</v>
      </c>
      <c r="Y31" s="20">
        <v>42707</v>
      </c>
      <c r="Z31" s="20">
        <v>42708</v>
      </c>
      <c r="AA31" s="20"/>
      <c r="AB31" s="20"/>
      <c r="AC31" s="20">
        <v>42730</v>
      </c>
      <c r="AD31" s="20">
        <v>42731</v>
      </c>
      <c r="AE31" s="20">
        <v>42732</v>
      </c>
      <c r="AF31" s="20">
        <v>42733</v>
      </c>
      <c r="AG31" s="20">
        <v>42734</v>
      </c>
      <c r="AH31" s="20">
        <v>42735</v>
      </c>
      <c r="AI31" s="20">
        <v>42736</v>
      </c>
      <c r="AJ31" s="10"/>
    </row>
    <row r="32" spans="2:36" ht="15.75" customHeight="1">
      <c r="B32" s="10">
        <v>42646</v>
      </c>
      <c r="C32" s="10">
        <v>42647</v>
      </c>
      <c r="D32" s="10">
        <v>42648</v>
      </c>
      <c r="E32" s="10">
        <v>42649</v>
      </c>
      <c r="F32" s="10">
        <v>42650</v>
      </c>
      <c r="G32" s="10">
        <v>42651</v>
      </c>
      <c r="H32" s="10">
        <v>42652</v>
      </c>
      <c r="I32" s="10"/>
      <c r="J32" s="10"/>
      <c r="K32" s="10">
        <v>42674</v>
      </c>
      <c r="L32" s="10">
        <v>42675</v>
      </c>
      <c r="M32" s="10">
        <v>42676</v>
      </c>
      <c r="N32" s="10">
        <v>42677</v>
      </c>
      <c r="O32" s="10">
        <v>42678</v>
      </c>
      <c r="P32" s="10">
        <v>42679</v>
      </c>
      <c r="Q32" s="10">
        <v>42680</v>
      </c>
      <c r="R32" s="10"/>
      <c r="S32" s="10"/>
      <c r="T32" s="20">
        <v>42709</v>
      </c>
      <c r="U32" s="20">
        <v>42710</v>
      </c>
      <c r="V32" s="20">
        <v>42711</v>
      </c>
      <c r="W32" s="20">
        <v>42712</v>
      </c>
      <c r="X32" s="20">
        <v>42713</v>
      </c>
      <c r="Y32" s="20">
        <v>42714</v>
      </c>
      <c r="Z32" s="20">
        <v>42715</v>
      </c>
      <c r="AA32" s="20"/>
      <c r="AB32" s="20"/>
      <c r="AC32" s="20">
        <v>42737</v>
      </c>
      <c r="AD32" s="20">
        <v>42738</v>
      </c>
      <c r="AE32" s="20">
        <v>42739</v>
      </c>
      <c r="AF32" s="20">
        <v>42740</v>
      </c>
      <c r="AG32" s="20">
        <v>42741</v>
      </c>
      <c r="AH32" s="20">
        <v>42742</v>
      </c>
      <c r="AI32" s="20">
        <v>42743</v>
      </c>
      <c r="AJ32" s="10"/>
    </row>
    <row r="33" spans="2:36" ht="15.75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0"/>
    </row>
    <row r="34" spans="2:36" ht="15.75" customHeight="1">
      <c r="B34" s="31"/>
      <c r="C34" s="19" t="s">
        <v>8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15.75" customHeight="1">
      <c r="B35" s="26"/>
      <c r="C35" s="19" t="s">
        <v>9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2:36" ht="15.75" customHeight="1">
      <c r="B36" s="37"/>
      <c r="C36" s="19" t="s">
        <v>10</v>
      </c>
    </row>
    <row r="37" spans="2:36" ht="15.75" customHeight="1">
      <c r="B37" s="38"/>
      <c r="C37" s="19" t="s">
        <v>11</v>
      </c>
    </row>
    <row r="38" spans="2:36" ht="15.75" customHeight="1">
      <c r="B38" s="39"/>
      <c r="C38" s="19" t="s">
        <v>12</v>
      </c>
    </row>
  </sheetData>
  <mergeCells count="2">
    <mergeCell ref="M3:P3"/>
    <mergeCell ref="AE5:AI5"/>
  </mergeCells>
  <conditionalFormatting sqref="B9:H14">
    <cfRule type="expression" dxfId="23" priority="12">
      <formula>MONTH(B9)&lt;&gt;MONTH($B$11)</formula>
    </cfRule>
  </conditionalFormatting>
  <conditionalFormatting sqref="K9:Q14">
    <cfRule type="expression" dxfId="22" priority="11">
      <formula>MONTH(K9)&lt;&gt;MONTH($K$11)</formula>
    </cfRule>
  </conditionalFormatting>
  <conditionalFormatting sqref="T9:Z14">
    <cfRule type="expression" dxfId="21" priority="10">
      <formula>MONTH(T9)&lt;&gt;MONTH($T$11)</formula>
    </cfRule>
  </conditionalFormatting>
  <conditionalFormatting sqref="AC9:AI14">
    <cfRule type="expression" dxfId="20" priority="9">
      <formula>MONTH(AC9)&lt;&gt;MONTH($AC$11)</formula>
    </cfRule>
  </conditionalFormatting>
  <conditionalFormatting sqref="B18:H23">
    <cfRule type="expression" dxfId="19" priority="8">
      <formula>MONTH(B18)&lt;&gt;MONTH($B$20)</formula>
    </cfRule>
  </conditionalFormatting>
  <conditionalFormatting sqref="K18:Q23">
    <cfRule type="expression" dxfId="18" priority="7">
      <formula>MONTH(K18)&lt;&gt;MONTH($K$20)</formula>
    </cfRule>
  </conditionalFormatting>
  <conditionalFormatting sqref="T18:Z23">
    <cfRule type="expression" dxfId="17" priority="6">
      <formula>MONTH(T18)&lt;&gt;MONTH($T$20)</formula>
    </cfRule>
  </conditionalFormatting>
  <conditionalFormatting sqref="AC18:AI23">
    <cfRule type="expression" dxfId="16" priority="5">
      <formula>MONTH(AC18)&lt;&gt;MONTH($AC$20)</formula>
    </cfRule>
  </conditionalFormatting>
  <conditionalFormatting sqref="B27:H32">
    <cfRule type="expression" dxfId="15" priority="4">
      <formula>MONTH(B27)&lt;&gt;MONTH($B$29)</formula>
    </cfRule>
  </conditionalFormatting>
  <conditionalFormatting sqref="K27:Q32">
    <cfRule type="expression" dxfId="14" priority="3">
      <formula>MONTH(K27)&lt;&gt;MONTH($K$29)</formula>
    </cfRule>
  </conditionalFormatting>
  <conditionalFormatting sqref="T27:Z32">
    <cfRule type="expression" dxfId="13" priority="2">
      <formula>MONTH(T27)&lt;&gt;MONTH($T$29)</formula>
    </cfRule>
  </conditionalFormatting>
  <conditionalFormatting sqref="AC27:AI32">
    <cfRule type="expression" dxfId="12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/>
    <pageSetUpPr autoPageBreaks="0" fitToPage="1"/>
  </sheetPr>
  <dimension ref="A2:AJ35"/>
  <sheetViews>
    <sheetView showGridLines="0" zoomScaleNormal="100" workbookViewId="0">
      <selection activeCell="R35" sqref="R35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42" t="s">
        <v>2</v>
      </c>
      <c r="N3" s="42"/>
      <c r="O3" s="42"/>
      <c r="P3" s="4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41">
        <v>2016</v>
      </c>
      <c r="AF5" s="41"/>
      <c r="AG5" s="41"/>
      <c r="AH5" s="41"/>
      <c r="AI5" s="4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8"/>
      <c r="C7" s="8"/>
      <c r="D7" s="8"/>
      <c r="E7" s="8"/>
      <c r="F7" s="8"/>
      <c r="G7" s="8"/>
      <c r="H7" s="9" t="str">
        <f>ЗаголовкиМесяцев</f>
        <v>ЯНВАРЬ</v>
      </c>
      <c r="I7" s="8"/>
      <c r="J7" s="8"/>
      <c r="K7" s="8"/>
      <c r="L7" s="8"/>
      <c r="M7" s="8"/>
      <c r="N7" s="8"/>
      <c r="O7" s="8"/>
      <c r="P7" s="8"/>
      <c r="Q7" s="9" t="str">
        <f>ЗаголовкиМесяцев</f>
        <v>ФЕВРАЛЬ</v>
      </c>
      <c r="R7" s="8"/>
      <c r="S7" s="8"/>
      <c r="T7" s="8"/>
      <c r="U7" s="8"/>
      <c r="V7" s="8"/>
      <c r="W7" s="8"/>
      <c r="X7" s="8"/>
      <c r="Y7" s="8"/>
      <c r="Z7" s="9" t="str">
        <f>ЗаголовкиМесяцев</f>
        <v>МАРТ</v>
      </c>
      <c r="AA7" s="8"/>
      <c r="AB7" s="8"/>
      <c r="AC7" s="8"/>
      <c r="AD7" s="8"/>
      <c r="AE7" s="8"/>
      <c r="AF7" s="8"/>
      <c r="AG7" s="8"/>
      <c r="AH7" s="8"/>
      <c r="AI7" s="9" t="str">
        <f>ЗаголовкиМесяцев</f>
        <v>АПРЕЛЬ</v>
      </c>
      <c r="AJ7" s="10"/>
    </row>
    <row r="8" spans="1:36" ht="15.75" customHeight="1">
      <c r="B8" s="11" t="str">
        <f t="array" ref="B8:H8">ЗаголовкиДней</f>
        <v>П</v>
      </c>
      <c r="C8" s="11" t="str">
        <v>В</v>
      </c>
      <c r="D8" s="11" t="str">
        <v>С</v>
      </c>
      <c r="E8" s="11" t="str">
        <v>Ч</v>
      </c>
      <c r="F8" s="11" t="str">
        <v>П</v>
      </c>
      <c r="G8" s="11" t="str">
        <v>С</v>
      </c>
      <c r="H8" s="11" t="str">
        <v>В</v>
      </c>
      <c r="I8" s="10"/>
      <c r="J8" s="10"/>
      <c r="K8" s="12" t="str">
        <f t="array" ref="K8:Q8">ЗаголовкиДней</f>
        <v>П</v>
      </c>
      <c r="L8" s="12" t="str">
        <v>В</v>
      </c>
      <c r="M8" s="12" t="str">
        <v>С</v>
      </c>
      <c r="N8" s="12" t="str">
        <v>Ч</v>
      </c>
      <c r="O8" s="12" t="str">
        <v>П</v>
      </c>
      <c r="P8" s="12" t="str">
        <v>С</v>
      </c>
      <c r="Q8" s="12" t="str">
        <v>В</v>
      </c>
      <c r="R8" s="10"/>
      <c r="S8" s="10"/>
      <c r="T8" s="12" t="str">
        <f t="array" ref="T8:Z8">ЗаголовкиДней</f>
        <v>П</v>
      </c>
      <c r="U8" s="12" t="str">
        <v>В</v>
      </c>
      <c r="V8" s="12" t="str">
        <v>С</v>
      </c>
      <c r="W8" s="12" t="str">
        <v>Ч</v>
      </c>
      <c r="X8" s="12" t="str">
        <v>П</v>
      </c>
      <c r="Y8" s="12" t="str">
        <v>С</v>
      </c>
      <c r="Z8" s="12" t="str">
        <v>В</v>
      </c>
      <c r="AA8" s="10"/>
      <c r="AB8" s="10"/>
      <c r="AC8" s="12" t="str">
        <f t="array" ref="AC8:AI8">ЗаголовкиДней</f>
        <v>П</v>
      </c>
      <c r="AD8" s="12" t="str">
        <v>В</v>
      </c>
      <c r="AE8" s="12" t="str">
        <v>С</v>
      </c>
      <c r="AF8" s="12" t="str">
        <v>Ч</v>
      </c>
      <c r="AG8" s="12" t="str">
        <v>П</v>
      </c>
      <c r="AH8" s="12" t="str">
        <v>С</v>
      </c>
      <c r="AI8" s="12" t="str">
        <v>В</v>
      </c>
      <c r="AJ8" s="10"/>
    </row>
    <row r="9" spans="1:36" ht="15.75" customHeight="1">
      <c r="B9" s="13">
        <f t="array" ref="B9:H14">ЯНВ</f>
        <v>42366</v>
      </c>
      <c r="C9" s="13">
        <v>42367</v>
      </c>
      <c r="D9" s="13">
        <v>42368</v>
      </c>
      <c r="E9" s="13">
        <v>42369</v>
      </c>
      <c r="F9" s="13">
        <v>42370</v>
      </c>
      <c r="G9" s="13">
        <v>42371</v>
      </c>
      <c r="H9" s="13">
        <v>42372</v>
      </c>
      <c r="I9" s="10"/>
      <c r="J9" s="10"/>
      <c r="K9" s="20">
        <f t="array" ref="K9:Q14">ФЕВ</f>
        <v>42401</v>
      </c>
      <c r="L9" s="20">
        <v>42402</v>
      </c>
      <c r="M9" s="20">
        <v>42403</v>
      </c>
      <c r="N9" s="20">
        <v>42404</v>
      </c>
      <c r="O9" s="20">
        <v>42405</v>
      </c>
      <c r="P9" s="20">
        <v>42406</v>
      </c>
      <c r="Q9" s="20">
        <v>42407</v>
      </c>
      <c r="R9" s="20"/>
      <c r="S9" s="20"/>
      <c r="T9" s="20">
        <f t="array" ref="T9:Z14">МАР</f>
        <v>42429</v>
      </c>
      <c r="U9" s="20">
        <v>42430</v>
      </c>
      <c r="V9" s="20">
        <v>42431</v>
      </c>
      <c r="W9" s="20">
        <v>42432</v>
      </c>
      <c r="X9" s="20">
        <v>42433</v>
      </c>
      <c r="Y9" s="20">
        <v>42434</v>
      </c>
      <c r="Z9" s="20">
        <v>42435</v>
      </c>
      <c r="AA9" s="20"/>
      <c r="AB9" s="20"/>
      <c r="AC9" s="20">
        <f t="array" ref="AC9:AI14">АПР</f>
        <v>42457</v>
      </c>
      <c r="AD9" s="20">
        <v>42458</v>
      </c>
      <c r="AE9" s="20">
        <v>42459</v>
      </c>
      <c r="AF9" s="20">
        <v>42460</v>
      </c>
      <c r="AG9" s="20">
        <v>42461</v>
      </c>
      <c r="AH9" s="20">
        <v>42462</v>
      </c>
      <c r="AI9" s="20">
        <v>42463</v>
      </c>
      <c r="AJ9" s="10"/>
    </row>
    <row r="10" spans="1:36" ht="17.25" customHeight="1">
      <c r="B10" s="22">
        <v>42373</v>
      </c>
      <c r="C10" s="22">
        <v>42374</v>
      </c>
      <c r="D10" s="22">
        <v>42375</v>
      </c>
      <c r="E10" s="22">
        <v>42376</v>
      </c>
      <c r="F10" s="22">
        <v>42377</v>
      </c>
      <c r="G10" s="22">
        <v>42378</v>
      </c>
      <c r="H10" s="13">
        <v>42379</v>
      </c>
      <c r="I10" s="10"/>
      <c r="J10" s="10"/>
      <c r="K10" s="20">
        <v>42408</v>
      </c>
      <c r="L10" s="20">
        <v>42409</v>
      </c>
      <c r="M10" s="20">
        <v>42410</v>
      </c>
      <c r="N10" s="20">
        <v>42411</v>
      </c>
      <c r="O10" s="20">
        <v>42412</v>
      </c>
      <c r="P10" s="20">
        <v>42413</v>
      </c>
      <c r="Q10" s="20">
        <v>42414</v>
      </c>
      <c r="R10" s="20"/>
      <c r="S10" s="20"/>
      <c r="T10" s="20">
        <v>42436</v>
      </c>
      <c r="U10" s="20">
        <v>42437</v>
      </c>
      <c r="V10" s="20">
        <v>42438</v>
      </c>
      <c r="W10" s="20">
        <v>42439</v>
      </c>
      <c r="X10" s="20">
        <v>42440</v>
      </c>
      <c r="Y10" s="20">
        <v>42441</v>
      </c>
      <c r="Z10" s="20">
        <v>42442</v>
      </c>
      <c r="AA10" s="20"/>
      <c r="AB10" s="20"/>
      <c r="AC10" s="20">
        <v>42464</v>
      </c>
      <c r="AD10" s="20">
        <v>42465</v>
      </c>
      <c r="AE10" s="20">
        <v>42466</v>
      </c>
      <c r="AF10" s="20">
        <v>42467</v>
      </c>
      <c r="AG10" s="20">
        <v>42468</v>
      </c>
      <c r="AH10" s="20">
        <v>42469</v>
      </c>
      <c r="AI10" s="20">
        <v>42470</v>
      </c>
      <c r="AJ10" s="10"/>
    </row>
    <row r="11" spans="1:36" ht="15.75" customHeight="1">
      <c r="B11" s="22">
        <v>42380</v>
      </c>
      <c r="C11" s="22">
        <v>42381</v>
      </c>
      <c r="D11" s="22">
        <v>42382</v>
      </c>
      <c r="E11" s="22">
        <v>42383</v>
      </c>
      <c r="F11" s="22">
        <v>42384</v>
      </c>
      <c r="G11" s="22">
        <v>42385</v>
      </c>
      <c r="H11" s="13">
        <v>42386</v>
      </c>
      <c r="I11" s="10"/>
      <c r="J11" s="10"/>
      <c r="K11" s="20">
        <v>42415</v>
      </c>
      <c r="L11" s="20">
        <v>42416</v>
      </c>
      <c r="M11" s="20">
        <v>42417</v>
      </c>
      <c r="N11" s="20">
        <v>42418</v>
      </c>
      <c r="O11" s="20">
        <v>42419</v>
      </c>
      <c r="P11" s="20">
        <v>42420</v>
      </c>
      <c r="Q11" s="20">
        <v>42421</v>
      </c>
      <c r="R11" s="20"/>
      <c r="S11" s="20"/>
      <c r="T11" s="20">
        <v>42443</v>
      </c>
      <c r="U11" s="20">
        <v>42444</v>
      </c>
      <c r="V11" s="20">
        <v>42445</v>
      </c>
      <c r="W11" s="20">
        <v>42446</v>
      </c>
      <c r="X11" s="20">
        <v>42447</v>
      </c>
      <c r="Y11" s="20">
        <v>42448</v>
      </c>
      <c r="Z11" s="20">
        <v>42449</v>
      </c>
      <c r="AA11" s="20"/>
      <c r="AB11" s="20"/>
      <c r="AC11" s="20">
        <v>42471</v>
      </c>
      <c r="AD11" s="20">
        <v>42472</v>
      </c>
      <c r="AE11" s="20">
        <v>42473</v>
      </c>
      <c r="AF11" s="20">
        <v>42474</v>
      </c>
      <c r="AG11" s="20">
        <v>42475</v>
      </c>
      <c r="AH11" s="20">
        <v>42476</v>
      </c>
      <c r="AI11" s="20">
        <v>42477</v>
      </c>
      <c r="AJ11" s="10"/>
    </row>
    <row r="12" spans="1:36" ht="15.75" customHeight="1">
      <c r="B12" s="22">
        <v>42387</v>
      </c>
      <c r="C12" s="22">
        <v>42388</v>
      </c>
      <c r="D12" s="22">
        <v>42389</v>
      </c>
      <c r="E12" s="22">
        <v>42390</v>
      </c>
      <c r="F12" s="22">
        <v>42391</v>
      </c>
      <c r="G12" s="22">
        <v>42392</v>
      </c>
      <c r="H12" s="13">
        <v>42393</v>
      </c>
      <c r="I12" s="10"/>
      <c r="J12" s="10"/>
      <c r="K12" s="20">
        <v>42422</v>
      </c>
      <c r="L12" s="20">
        <v>42423</v>
      </c>
      <c r="M12" s="20">
        <v>42424</v>
      </c>
      <c r="N12" s="20">
        <v>42425</v>
      </c>
      <c r="O12" s="20">
        <v>42426</v>
      </c>
      <c r="P12" s="20">
        <v>42427</v>
      </c>
      <c r="Q12" s="20">
        <v>42428</v>
      </c>
      <c r="R12" s="20"/>
      <c r="S12" s="20"/>
      <c r="T12" s="20">
        <v>42450</v>
      </c>
      <c r="U12" s="20">
        <v>42451</v>
      </c>
      <c r="V12" s="20">
        <v>42452</v>
      </c>
      <c r="W12" s="20">
        <v>42453</v>
      </c>
      <c r="X12" s="20">
        <v>42454</v>
      </c>
      <c r="Y12" s="20">
        <v>42455</v>
      </c>
      <c r="Z12" s="20">
        <v>42456</v>
      </c>
      <c r="AA12" s="20"/>
      <c r="AB12" s="20"/>
      <c r="AC12" s="20">
        <v>42478</v>
      </c>
      <c r="AD12" s="20">
        <v>42479</v>
      </c>
      <c r="AE12" s="20">
        <v>42480</v>
      </c>
      <c r="AF12" s="20">
        <v>42481</v>
      </c>
      <c r="AG12" s="20">
        <v>42482</v>
      </c>
      <c r="AH12" s="20">
        <v>42483</v>
      </c>
      <c r="AI12" s="20">
        <v>42484</v>
      </c>
      <c r="AJ12" s="10"/>
    </row>
    <row r="13" spans="1:36" ht="15.75" customHeight="1">
      <c r="B13" s="22">
        <v>42394</v>
      </c>
      <c r="C13" s="22">
        <v>42395</v>
      </c>
      <c r="D13" s="22">
        <v>42396</v>
      </c>
      <c r="E13" s="22">
        <v>42397</v>
      </c>
      <c r="F13" s="22">
        <v>42398</v>
      </c>
      <c r="G13" s="22">
        <v>42399</v>
      </c>
      <c r="H13" s="13">
        <v>42400</v>
      </c>
      <c r="I13" s="10"/>
      <c r="J13" s="10"/>
      <c r="K13" s="20">
        <v>42429</v>
      </c>
      <c r="L13" s="20">
        <v>42430</v>
      </c>
      <c r="M13" s="20">
        <v>42431</v>
      </c>
      <c r="N13" s="20">
        <v>42432</v>
      </c>
      <c r="O13" s="20">
        <v>42433</v>
      </c>
      <c r="P13" s="20">
        <v>42434</v>
      </c>
      <c r="Q13" s="20">
        <v>42435</v>
      </c>
      <c r="R13" s="20"/>
      <c r="S13" s="20"/>
      <c r="T13" s="20">
        <v>42457</v>
      </c>
      <c r="U13" s="20">
        <v>42458</v>
      </c>
      <c r="V13" s="20">
        <v>42459</v>
      </c>
      <c r="W13" s="20">
        <v>42460</v>
      </c>
      <c r="X13" s="20">
        <v>42461</v>
      </c>
      <c r="Y13" s="20">
        <v>42462</v>
      </c>
      <c r="Z13" s="20">
        <v>42463</v>
      </c>
      <c r="AA13" s="20"/>
      <c r="AB13" s="20"/>
      <c r="AC13" s="20">
        <v>42485</v>
      </c>
      <c r="AD13" s="20">
        <v>42486</v>
      </c>
      <c r="AE13" s="20">
        <v>42487</v>
      </c>
      <c r="AF13" s="20">
        <v>42488</v>
      </c>
      <c r="AG13" s="20">
        <v>42489</v>
      </c>
      <c r="AH13" s="20">
        <v>42490</v>
      </c>
      <c r="AI13" s="20">
        <v>42491</v>
      </c>
      <c r="AJ13" s="10"/>
    </row>
    <row r="14" spans="1:36" ht="15.75" customHeight="1">
      <c r="B14" s="13">
        <v>42401</v>
      </c>
      <c r="C14" s="13">
        <v>42402</v>
      </c>
      <c r="D14" s="13">
        <v>42403</v>
      </c>
      <c r="E14" s="13">
        <v>42404</v>
      </c>
      <c r="F14" s="13">
        <v>42405</v>
      </c>
      <c r="G14" s="13">
        <v>42406</v>
      </c>
      <c r="H14" s="13">
        <v>42407</v>
      </c>
      <c r="I14" s="10"/>
      <c r="J14" s="10"/>
      <c r="K14" s="20">
        <v>42436</v>
      </c>
      <c r="L14" s="20">
        <v>42437</v>
      </c>
      <c r="M14" s="20">
        <v>42438</v>
      </c>
      <c r="N14" s="20">
        <v>42439</v>
      </c>
      <c r="O14" s="20">
        <v>42440</v>
      </c>
      <c r="P14" s="20">
        <v>42441</v>
      </c>
      <c r="Q14" s="20">
        <v>42442</v>
      </c>
      <c r="R14" s="20"/>
      <c r="S14" s="20"/>
      <c r="T14" s="20">
        <v>42464</v>
      </c>
      <c r="U14" s="20">
        <v>42465</v>
      </c>
      <c r="V14" s="20">
        <v>42466</v>
      </c>
      <c r="W14" s="20">
        <v>42467</v>
      </c>
      <c r="X14" s="20">
        <v>42468</v>
      </c>
      <c r="Y14" s="20">
        <v>42469</v>
      </c>
      <c r="Z14" s="20">
        <v>42470</v>
      </c>
      <c r="AA14" s="20"/>
      <c r="AB14" s="20"/>
      <c r="AC14" s="20">
        <v>42492</v>
      </c>
      <c r="AD14" s="20">
        <v>42493</v>
      </c>
      <c r="AE14" s="20">
        <v>42494</v>
      </c>
      <c r="AF14" s="20">
        <v>42495</v>
      </c>
      <c r="AG14" s="20">
        <v>42496</v>
      </c>
      <c r="AH14" s="20">
        <v>42497</v>
      </c>
      <c r="AI14" s="20">
        <v>42498</v>
      </c>
      <c r="AJ14" s="10"/>
    </row>
    <row r="15" spans="1:36" ht="15.7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>
      <c r="B16" s="8"/>
      <c r="C16" s="8"/>
      <c r="D16" s="8"/>
      <c r="E16" s="8"/>
      <c r="F16" s="8"/>
      <c r="G16" s="8"/>
      <c r="H16" s="9" t="str">
        <f>ЗаголовкиМесяцев</f>
        <v>МАЙ</v>
      </c>
      <c r="I16" s="8"/>
      <c r="J16" s="8"/>
      <c r="K16" s="8"/>
      <c r="L16" s="8"/>
      <c r="M16" s="8"/>
      <c r="N16" s="8"/>
      <c r="O16" s="8"/>
      <c r="P16" s="8"/>
      <c r="Q16" s="9" t="str">
        <f>ЗаголовкиМесяцев</f>
        <v>ИЮНЬ</v>
      </c>
      <c r="R16" s="8"/>
      <c r="S16" s="8"/>
      <c r="T16" s="8"/>
      <c r="U16" s="8"/>
      <c r="V16" s="8"/>
      <c r="W16" s="8"/>
      <c r="X16" s="8"/>
      <c r="Y16" s="8"/>
      <c r="Z16" s="9" t="str">
        <f>ЗаголовкиМесяцев</f>
        <v>ИЮЛЬ</v>
      </c>
      <c r="AA16" s="8"/>
      <c r="AB16" s="8"/>
      <c r="AC16" s="8"/>
      <c r="AD16" s="8"/>
      <c r="AE16" s="8"/>
      <c r="AF16" s="8"/>
      <c r="AG16" s="8"/>
      <c r="AH16" s="8"/>
      <c r="AI16" s="9" t="str">
        <f>ЗаголовкиМесяцев</f>
        <v>АВГУСТ</v>
      </c>
      <c r="AJ16" s="14"/>
    </row>
    <row r="17" spans="2:36" ht="15.75" customHeight="1">
      <c r="B17" s="12" t="str">
        <f t="array" ref="B17:H17">ЗаголовкиДней</f>
        <v>П</v>
      </c>
      <c r="C17" s="12" t="str">
        <v>В</v>
      </c>
      <c r="D17" s="12" t="str">
        <v>С</v>
      </c>
      <c r="E17" s="12" t="str">
        <v>Ч</v>
      </c>
      <c r="F17" s="12" t="str">
        <v>П</v>
      </c>
      <c r="G17" s="12" t="str">
        <v>С</v>
      </c>
      <c r="H17" s="12" t="str">
        <v>В</v>
      </c>
      <c r="I17" s="10"/>
      <c r="J17" s="10"/>
      <c r="K17" s="12" t="str">
        <f t="array" ref="K17:Q17">ЗаголовкиДней</f>
        <v>П</v>
      </c>
      <c r="L17" s="12" t="str">
        <v>В</v>
      </c>
      <c r="M17" s="12" t="str">
        <v>С</v>
      </c>
      <c r="N17" s="12" t="str">
        <v>Ч</v>
      </c>
      <c r="O17" s="12" t="str">
        <v>П</v>
      </c>
      <c r="P17" s="12" t="str">
        <v>С</v>
      </c>
      <c r="Q17" s="12" t="str">
        <v>В</v>
      </c>
      <c r="R17" s="10"/>
      <c r="S17" s="10"/>
      <c r="T17" s="12" t="str">
        <f t="array" ref="T17:Z17">ЗаголовкиДней</f>
        <v>П</v>
      </c>
      <c r="U17" s="12" t="str">
        <v>В</v>
      </c>
      <c r="V17" s="12" t="str">
        <v>С</v>
      </c>
      <c r="W17" s="12" t="str">
        <v>Ч</v>
      </c>
      <c r="X17" s="12" t="str">
        <v>П</v>
      </c>
      <c r="Y17" s="12" t="str">
        <v>С</v>
      </c>
      <c r="Z17" s="12" t="str">
        <v>В</v>
      </c>
      <c r="AA17" s="10"/>
      <c r="AB17" s="10"/>
      <c r="AC17" s="12" t="str">
        <f t="array" ref="AC17:AI17">ЗаголовкиДней</f>
        <v>П</v>
      </c>
      <c r="AD17" s="12" t="str">
        <v>В</v>
      </c>
      <c r="AE17" s="12" t="str">
        <v>С</v>
      </c>
      <c r="AF17" s="12" t="str">
        <v>Ч</v>
      </c>
      <c r="AG17" s="12" t="str">
        <v>П</v>
      </c>
      <c r="AH17" s="12" t="str">
        <v>С</v>
      </c>
      <c r="AI17" s="12" t="str">
        <v>В</v>
      </c>
      <c r="AJ17" s="10"/>
    </row>
    <row r="18" spans="2:36" ht="15.75" customHeight="1">
      <c r="B18" s="10">
        <f t="array" ref="B18:H23">Май</f>
        <v>42485</v>
      </c>
      <c r="C18" s="10">
        <v>42486</v>
      </c>
      <c r="D18" s="10">
        <v>42487</v>
      </c>
      <c r="E18" s="10">
        <v>42488</v>
      </c>
      <c r="F18" s="10">
        <v>42489</v>
      </c>
      <c r="G18" s="10">
        <v>42490</v>
      </c>
      <c r="H18" s="10">
        <v>42491</v>
      </c>
      <c r="I18" s="10"/>
      <c r="J18" s="10"/>
      <c r="K18" s="10">
        <f t="array" ref="K18:Q23">ИЮН</f>
        <v>42520</v>
      </c>
      <c r="L18" s="10">
        <v>42521</v>
      </c>
      <c r="M18" s="10">
        <v>42522</v>
      </c>
      <c r="N18" s="10">
        <v>42523</v>
      </c>
      <c r="O18" s="10">
        <v>42524</v>
      </c>
      <c r="P18" s="10">
        <v>42525</v>
      </c>
      <c r="Q18" s="10">
        <v>42526</v>
      </c>
      <c r="R18" s="10"/>
      <c r="S18" s="10"/>
      <c r="T18" s="10">
        <f t="array" ref="T18:Z23">ИЮЛ</f>
        <v>42548</v>
      </c>
      <c r="U18" s="10">
        <v>42549</v>
      </c>
      <c r="V18" s="10">
        <v>42550</v>
      </c>
      <c r="W18" s="10">
        <v>42551</v>
      </c>
      <c r="X18" s="10">
        <v>42552</v>
      </c>
      <c r="Y18" s="10">
        <v>42553</v>
      </c>
      <c r="Z18" s="10">
        <v>42554</v>
      </c>
      <c r="AA18" s="10"/>
      <c r="AB18" s="10"/>
      <c r="AC18" s="10">
        <f t="array" ref="AC18:AI23">АВГ</f>
        <v>42583</v>
      </c>
      <c r="AD18" s="10">
        <v>42584</v>
      </c>
      <c r="AE18" s="10">
        <v>42585</v>
      </c>
      <c r="AF18" s="10">
        <v>42586</v>
      </c>
      <c r="AG18" s="10">
        <v>42587</v>
      </c>
      <c r="AH18" s="10">
        <v>42588</v>
      </c>
      <c r="AI18" s="10">
        <v>42589</v>
      </c>
      <c r="AJ18" s="10"/>
    </row>
    <row r="19" spans="2:36" ht="15.75" customHeight="1">
      <c r="B19" s="10">
        <v>42492</v>
      </c>
      <c r="C19" s="10">
        <v>42493</v>
      </c>
      <c r="D19" s="10">
        <v>42494</v>
      </c>
      <c r="E19" s="10">
        <v>42495</v>
      </c>
      <c r="F19" s="10">
        <v>42496</v>
      </c>
      <c r="G19" s="10">
        <v>42497</v>
      </c>
      <c r="H19" s="10">
        <v>42498</v>
      </c>
      <c r="I19" s="10"/>
      <c r="J19" s="10"/>
      <c r="K19" s="10">
        <v>42527</v>
      </c>
      <c r="L19" s="10">
        <v>42528</v>
      </c>
      <c r="M19" s="10">
        <v>42529</v>
      </c>
      <c r="N19" s="10">
        <v>42530</v>
      </c>
      <c r="O19" s="10">
        <v>42531</v>
      </c>
      <c r="P19" s="10">
        <v>42532</v>
      </c>
      <c r="Q19" s="10">
        <v>42533</v>
      </c>
      <c r="R19" s="10"/>
      <c r="S19" s="10"/>
      <c r="T19" s="10">
        <v>42555</v>
      </c>
      <c r="U19" s="10">
        <v>42556</v>
      </c>
      <c r="V19" s="10">
        <v>42557</v>
      </c>
      <c r="W19" s="10">
        <v>42558</v>
      </c>
      <c r="X19" s="10">
        <v>42559</v>
      </c>
      <c r="Y19" s="10">
        <v>42560</v>
      </c>
      <c r="Z19" s="10">
        <v>42561</v>
      </c>
      <c r="AA19" s="10"/>
      <c r="AB19" s="10"/>
      <c r="AC19" s="10">
        <v>42590</v>
      </c>
      <c r="AD19" s="10">
        <v>42591</v>
      </c>
      <c r="AE19" s="10">
        <v>42592</v>
      </c>
      <c r="AF19" s="10">
        <v>42593</v>
      </c>
      <c r="AG19" s="10">
        <v>42594</v>
      </c>
      <c r="AH19" s="10">
        <v>42595</v>
      </c>
      <c r="AI19" s="10">
        <v>42596</v>
      </c>
      <c r="AJ19" s="10"/>
    </row>
    <row r="20" spans="2:36" ht="15.75" customHeight="1">
      <c r="B20" s="10">
        <v>42499</v>
      </c>
      <c r="C20" s="10">
        <v>42500</v>
      </c>
      <c r="D20" s="10">
        <v>42501</v>
      </c>
      <c r="E20" s="10">
        <v>42502</v>
      </c>
      <c r="F20" s="10">
        <v>42503</v>
      </c>
      <c r="G20" s="10">
        <v>42504</v>
      </c>
      <c r="H20" s="10">
        <v>42505</v>
      </c>
      <c r="I20" s="10"/>
      <c r="J20" s="10"/>
      <c r="K20" s="10">
        <v>42534</v>
      </c>
      <c r="L20" s="10">
        <v>42535</v>
      </c>
      <c r="M20" s="10">
        <v>42536</v>
      </c>
      <c r="N20" s="10">
        <v>42537</v>
      </c>
      <c r="O20" s="10">
        <v>42538</v>
      </c>
      <c r="P20" s="10">
        <v>42539</v>
      </c>
      <c r="Q20" s="10">
        <v>42540</v>
      </c>
      <c r="R20" s="10"/>
      <c r="S20" s="10"/>
      <c r="T20" s="10">
        <v>42562</v>
      </c>
      <c r="U20" s="10">
        <v>42563</v>
      </c>
      <c r="V20" s="10">
        <v>42564</v>
      </c>
      <c r="W20" s="10">
        <v>42565</v>
      </c>
      <c r="X20" s="10">
        <v>42566</v>
      </c>
      <c r="Y20" s="10">
        <v>42567</v>
      </c>
      <c r="Z20" s="10">
        <v>42568</v>
      </c>
      <c r="AA20" s="10"/>
      <c r="AB20" s="10"/>
      <c r="AC20" s="10">
        <v>42597</v>
      </c>
      <c r="AD20" s="10">
        <v>42598</v>
      </c>
      <c r="AE20" s="10">
        <v>42599</v>
      </c>
      <c r="AF20" s="10">
        <v>42600</v>
      </c>
      <c r="AG20" s="10">
        <v>42601</v>
      </c>
      <c r="AH20" s="10">
        <v>42602</v>
      </c>
      <c r="AI20" s="10">
        <v>42603</v>
      </c>
      <c r="AJ20" s="10"/>
    </row>
    <row r="21" spans="2:36" ht="15.75" customHeight="1">
      <c r="B21" s="10">
        <v>42506</v>
      </c>
      <c r="C21" s="10">
        <v>42507</v>
      </c>
      <c r="D21" s="10">
        <v>42508</v>
      </c>
      <c r="E21" s="10">
        <v>42509</v>
      </c>
      <c r="F21" s="10">
        <v>42510</v>
      </c>
      <c r="G21" s="10">
        <v>42511</v>
      </c>
      <c r="H21" s="10">
        <v>42512</v>
      </c>
      <c r="I21" s="10"/>
      <c r="J21" s="10"/>
      <c r="K21" s="10">
        <v>42541</v>
      </c>
      <c r="L21" s="10">
        <v>42542</v>
      </c>
      <c r="M21" s="10">
        <v>42543</v>
      </c>
      <c r="N21" s="10">
        <v>42544</v>
      </c>
      <c r="O21" s="10">
        <v>42545</v>
      </c>
      <c r="P21" s="10">
        <v>42546</v>
      </c>
      <c r="Q21" s="10">
        <v>42547</v>
      </c>
      <c r="R21" s="10"/>
      <c r="S21" s="10"/>
      <c r="T21" s="10">
        <v>42569</v>
      </c>
      <c r="U21" s="10">
        <v>42570</v>
      </c>
      <c r="V21" s="10">
        <v>42571</v>
      </c>
      <c r="W21" s="10">
        <v>42572</v>
      </c>
      <c r="X21" s="10">
        <v>42573</v>
      </c>
      <c r="Y21" s="10">
        <v>42574</v>
      </c>
      <c r="Z21" s="10">
        <v>42575</v>
      </c>
      <c r="AA21" s="10"/>
      <c r="AB21" s="10"/>
      <c r="AC21" s="10">
        <v>42604</v>
      </c>
      <c r="AD21" s="10">
        <v>42605</v>
      </c>
      <c r="AE21" s="10">
        <v>42606</v>
      </c>
      <c r="AF21" s="10">
        <v>42607</v>
      </c>
      <c r="AG21" s="10">
        <v>42608</v>
      </c>
      <c r="AH21" s="10">
        <v>42609</v>
      </c>
      <c r="AI21" s="10">
        <v>42610</v>
      </c>
      <c r="AJ21" s="10"/>
    </row>
    <row r="22" spans="2:36" ht="15.75" customHeight="1">
      <c r="B22" s="10">
        <v>42513</v>
      </c>
      <c r="C22" s="10">
        <v>42514</v>
      </c>
      <c r="D22" s="33">
        <v>42515</v>
      </c>
      <c r="E22" s="33">
        <v>42516</v>
      </c>
      <c r="F22" s="33">
        <v>42517</v>
      </c>
      <c r="G22" s="33">
        <v>42518</v>
      </c>
      <c r="H22" s="33">
        <v>42519</v>
      </c>
      <c r="I22" s="10"/>
      <c r="J22" s="10"/>
      <c r="K22" s="10">
        <v>42548</v>
      </c>
      <c r="L22" s="10">
        <v>42549</v>
      </c>
      <c r="M22" s="10">
        <v>42550</v>
      </c>
      <c r="N22" s="10">
        <v>42551</v>
      </c>
      <c r="O22" s="10">
        <v>42552</v>
      </c>
      <c r="P22" s="10">
        <v>42553</v>
      </c>
      <c r="Q22" s="10">
        <v>42554</v>
      </c>
      <c r="R22" s="10"/>
      <c r="S22" s="10"/>
      <c r="T22" s="10">
        <v>42576</v>
      </c>
      <c r="U22" s="10">
        <v>42577</v>
      </c>
      <c r="V22" s="10">
        <v>42578</v>
      </c>
      <c r="W22" s="10">
        <v>42579</v>
      </c>
      <c r="X22" s="10">
        <v>42580</v>
      </c>
      <c r="Y22" s="10">
        <v>42581</v>
      </c>
      <c r="Z22" s="10">
        <v>42582</v>
      </c>
      <c r="AA22" s="10"/>
      <c r="AB22" s="10"/>
      <c r="AC22" s="10">
        <v>42611</v>
      </c>
      <c r="AD22" s="10">
        <v>42612</v>
      </c>
      <c r="AE22" s="10">
        <v>42613</v>
      </c>
      <c r="AF22" s="10">
        <v>42614</v>
      </c>
      <c r="AG22" s="10">
        <v>42615</v>
      </c>
      <c r="AH22" s="10">
        <v>42616</v>
      </c>
      <c r="AI22" s="10">
        <v>42617</v>
      </c>
      <c r="AJ22" s="10"/>
    </row>
    <row r="23" spans="2:36" ht="15.75" customHeight="1">
      <c r="B23" s="10">
        <v>42520</v>
      </c>
      <c r="C23" s="10">
        <v>42521</v>
      </c>
      <c r="D23" s="10">
        <v>42522</v>
      </c>
      <c r="E23" s="10">
        <v>42523</v>
      </c>
      <c r="F23" s="10">
        <v>42524</v>
      </c>
      <c r="G23" s="10">
        <v>42525</v>
      </c>
      <c r="H23" s="10">
        <v>42526</v>
      </c>
      <c r="I23" s="10"/>
      <c r="J23" s="10"/>
      <c r="K23" s="10">
        <v>42555</v>
      </c>
      <c r="L23" s="10">
        <v>42556</v>
      </c>
      <c r="M23" s="10">
        <v>42557</v>
      </c>
      <c r="N23" s="10">
        <v>42558</v>
      </c>
      <c r="O23" s="10">
        <v>42559</v>
      </c>
      <c r="P23" s="10">
        <v>42560</v>
      </c>
      <c r="Q23" s="10">
        <v>42561</v>
      </c>
      <c r="R23" s="10"/>
      <c r="S23" s="10"/>
      <c r="T23" s="10">
        <v>42583</v>
      </c>
      <c r="U23" s="10">
        <v>42584</v>
      </c>
      <c r="V23" s="10">
        <v>42585</v>
      </c>
      <c r="W23" s="10">
        <v>42586</v>
      </c>
      <c r="X23" s="10">
        <v>42587</v>
      </c>
      <c r="Y23" s="10">
        <v>42588</v>
      </c>
      <c r="Z23" s="10">
        <v>42589</v>
      </c>
      <c r="AA23" s="10"/>
      <c r="AB23" s="10"/>
      <c r="AC23" s="10">
        <v>42618</v>
      </c>
      <c r="AD23" s="10">
        <v>42619</v>
      </c>
      <c r="AE23" s="10">
        <v>42620</v>
      </c>
      <c r="AF23" s="10">
        <v>42621</v>
      </c>
      <c r="AG23" s="10">
        <v>42622</v>
      </c>
      <c r="AH23" s="10">
        <v>42623</v>
      </c>
      <c r="AI23" s="10">
        <v>42624</v>
      </c>
      <c r="AJ23" s="10"/>
    </row>
    <row r="24" spans="2:36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customHeight="1">
      <c r="B25" s="8"/>
      <c r="C25" s="8"/>
      <c r="D25" s="8"/>
      <c r="E25" s="8"/>
      <c r="F25" s="8"/>
      <c r="G25" s="8"/>
      <c r="H25" s="9" t="str">
        <f>ЗаголовкиМесяцев</f>
        <v>СЕНТЯБРЬ</v>
      </c>
      <c r="I25" s="8"/>
      <c r="J25" s="8"/>
      <c r="K25" s="8"/>
      <c r="L25" s="8"/>
      <c r="M25" s="8"/>
      <c r="N25" s="8"/>
      <c r="O25" s="8"/>
      <c r="P25" s="8"/>
      <c r="Q25" s="9" t="str">
        <f>ЗаголовкиМесяцев</f>
        <v>ОКТЯБРЬ</v>
      </c>
      <c r="R25" s="8"/>
      <c r="S25" s="8"/>
      <c r="T25" s="8"/>
      <c r="U25" s="8"/>
      <c r="V25" s="8"/>
      <c r="W25" s="8"/>
      <c r="X25" s="8"/>
      <c r="Y25" s="8"/>
      <c r="Z25" s="9" t="str">
        <f>ЗаголовкиМесяцев</f>
        <v>НОЯБРЬ</v>
      </c>
      <c r="AA25" s="8"/>
      <c r="AB25" s="8"/>
      <c r="AC25" s="8"/>
      <c r="AD25" s="8"/>
      <c r="AE25" s="8"/>
      <c r="AF25" s="8"/>
      <c r="AG25" s="8"/>
      <c r="AH25" s="8"/>
      <c r="AI25" s="9" t="str">
        <f>ЗаголовкиМесяцев</f>
        <v>ДЕКАБРЬ</v>
      </c>
      <c r="AJ25" s="10"/>
    </row>
    <row r="26" spans="2:36" ht="15.75" customHeight="1">
      <c r="B26" s="12" t="str">
        <f t="array" ref="B26:H26">ЗаголовкиДней</f>
        <v>П</v>
      </c>
      <c r="C26" s="12" t="str">
        <v>В</v>
      </c>
      <c r="D26" s="12" t="str">
        <v>С</v>
      </c>
      <c r="E26" s="12" t="str">
        <v>Ч</v>
      </c>
      <c r="F26" s="12" t="str">
        <v>П</v>
      </c>
      <c r="G26" s="12" t="str">
        <v>С</v>
      </c>
      <c r="H26" s="12" t="str">
        <v>В</v>
      </c>
      <c r="I26" s="10"/>
      <c r="J26" s="10"/>
      <c r="K26" s="12" t="str">
        <f t="array" ref="K26:Q26">ЗаголовкиДней</f>
        <v>П</v>
      </c>
      <c r="L26" s="12" t="str">
        <v>В</v>
      </c>
      <c r="M26" s="12" t="str">
        <v>С</v>
      </c>
      <c r="N26" s="12" t="str">
        <v>Ч</v>
      </c>
      <c r="O26" s="12" t="str">
        <v>П</v>
      </c>
      <c r="P26" s="12" t="str">
        <v>С</v>
      </c>
      <c r="Q26" s="12" t="str">
        <v>В</v>
      </c>
      <c r="R26" s="10"/>
      <c r="S26" s="10"/>
      <c r="T26" s="21" t="str">
        <f t="array" ref="T26:Z26">ЗаголовкиДней</f>
        <v>П</v>
      </c>
      <c r="U26" s="21" t="str">
        <v>В</v>
      </c>
      <c r="V26" s="21" t="str">
        <v>С</v>
      </c>
      <c r="W26" s="21" t="str">
        <v>Ч</v>
      </c>
      <c r="X26" s="21" t="str">
        <v>П</v>
      </c>
      <c r="Y26" s="21" t="str">
        <v>С</v>
      </c>
      <c r="Z26" s="21" t="str">
        <v>В</v>
      </c>
      <c r="AA26" s="20"/>
      <c r="AB26" s="20"/>
      <c r="AC26" s="21" t="str">
        <f t="array" ref="AC26:AI26">ЗаголовкиДней</f>
        <v>П</v>
      </c>
      <c r="AD26" s="21" t="str">
        <v>В</v>
      </c>
      <c r="AE26" s="21" t="str">
        <v>С</v>
      </c>
      <c r="AF26" s="21" t="str">
        <v>Ч</v>
      </c>
      <c r="AG26" s="21" t="str">
        <v>П</v>
      </c>
      <c r="AH26" s="21" t="str">
        <v>С</v>
      </c>
      <c r="AI26" s="21" t="str">
        <v>В</v>
      </c>
      <c r="AJ26" s="10"/>
    </row>
    <row r="27" spans="2:36" ht="15.75" customHeight="1">
      <c r="B27" s="10">
        <f t="array" ref="B27:H32">СЕН</f>
        <v>42611</v>
      </c>
      <c r="C27" s="10">
        <v>42612</v>
      </c>
      <c r="D27" s="10">
        <v>42613</v>
      </c>
      <c r="E27" s="10">
        <v>42614</v>
      </c>
      <c r="F27" s="10">
        <v>42615</v>
      </c>
      <c r="G27" s="10">
        <v>42616</v>
      </c>
      <c r="H27" s="10">
        <v>42617</v>
      </c>
      <c r="I27" s="10"/>
      <c r="J27" s="10"/>
      <c r="K27" s="20">
        <f t="array" ref="K27:Q32">ОКТ</f>
        <v>42639</v>
      </c>
      <c r="L27" s="20">
        <v>42640</v>
      </c>
      <c r="M27" s="20">
        <v>42641</v>
      </c>
      <c r="N27" s="20">
        <v>42642</v>
      </c>
      <c r="O27" s="20">
        <v>42643</v>
      </c>
      <c r="P27" s="20">
        <v>42644</v>
      </c>
      <c r="Q27" s="10">
        <v>42645</v>
      </c>
      <c r="R27" s="10"/>
      <c r="S27" s="10"/>
      <c r="T27" s="20">
        <f t="array" ref="T27:Z32">НОЯ</f>
        <v>42674</v>
      </c>
      <c r="U27" s="20">
        <v>42675</v>
      </c>
      <c r="V27" s="20">
        <v>42676</v>
      </c>
      <c r="W27" s="20">
        <v>42677</v>
      </c>
      <c r="X27" s="20">
        <v>42678</v>
      </c>
      <c r="Y27" s="20">
        <v>42679</v>
      </c>
      <c r="Z27" s="20">
        <v>42680</v>
      </c>
      <c r="AA27" s="20"/>
      <c r="AB27" s="20"/>
      <c r="AC27" s="20">
        <f t="array" ref="AC27:AI32">ДЕК</f>
        <v>42702</v>
      </c>
      <c r="AD27" s="20">
        <v>42703</v>
      </c>
      <c r="AE27" s="20">
        <v>42704</v>
      </c>
      <c r="AF27" s="20">
        <v>42705</v>
      </c>
      <c r="AG27" s="20">
        <v>42706</v>
      </c>
      <c r="AH27" s="20">
        <v>42707</v>
      </c>
      <c r="AI27" s="20">
        <v>42708</v>
      </c>
      <c r="AJ27" s="10"/>
    </row>
    <row r="28" spans="2:36" ht="15.75" customHeight="1">
      <c r="B28" s="10">
        <v>42618</v>
      </c>
      <c r="C28" s="10">
        <v>42619</v>
      </c>
      <c r="D28" s="10">
        <v>42620</v>
      </c>
      <c r="E28" s="10">
        <v>42621</v>
      </c>
      <c r="F28" s="10">
        <v>42622</v>
      </c>
      <c r="G28" s="10">
        <v>42623</v>
      </c>
      <c r="H28" s="10">
        <v>42624</v>
      </c>
      <c r="I28" s="10"/>
      <c r="J28" s="10"/>
      <c r="K28" s="20">
        <v>42646</v>
      </c>
      <c r="L28" s="20">
        <v>42647</v>
      </c>
      <c r="M28" s="20">
        <v>42648</v>
      </c>
      <c r="N28" s="20">
        <v>42649</v>
      </c>
      <c r="O28" s="20">
        <v>42650</v>
      </c>
      <c r="P28" s="20">
        <v>42651</v>
      </c>
      <c r="Q28" s="10">
        <v>42652</v>
      </c>
      <c r="R28" s="10"/>
      <c r="S28" s="10"/>
      <c r="T28" s="20">
        <v>42681</v>
      </c>
      <c r="U28" s="20">
        <v>42682</v>
      </c>
      <c r="V28" s="20">
        <v>42683</v>
      </c>
      <c r="W28" s="20">
        <v>42684</v>
      </c>
      <c r="X28" s="20">
        <v>42685</v>
      </c>
      <c r="Y28" s="20">
        <v>42686</v>
      </c>
      <c r="Z28" s="20">
        <v>42687</v>
      </c>
      <c r="AA28" s="20"/>
      <c r="AB28" s="20"/>
      <c r="AC28" s="20">
        <v>42709</v>
      </c>
      <c r="AD28" s="20">
        <v>42710</v>
      </c>
      <c r="AE28" s="20">
        <v>42711</v>
      </c>
      <c r="AF28" s="20">
        <v>42712</v>
      </c>
      <c r="AG28" s="20">
        <v>42713</v>
      </c>
      <c r="AH28" s="20">
        <v>42714</v>
      </c>
      <c r="AI28" s="20">
        <v>42715</v>
      </c>
      <c r="AJ28" s="10"/>
    </row>
    <row r="29" spans="2:36" ht="15.75" customHeight="1">
      <c r="B29" s="10">
        <v>42625</v>
      </c>
      <c r="C29" s="10">
        <v>42626</v>
      </c>
      <c r="D29" s="10">
        <v>42627</v>
      </c>
      <c r="E29" s="10">
        <v>42628</v>
      </c>
      <c r="F29" s="10">
        <v>42629</v>
      </c>
      <c r="G29" s="10">
        <v>42630</v>
      </c>
      <c r="H29" s="10">
        <v>42631</v>
      </c>
      <c r="I29" s="10"/>
      <c r="J29" s="10"/>
      <c r="K29" s="20">
        <v>42653</v>
      </c>
      <c r="L29" s="20">
        <v>42654</v>
      </c>
      <c r="M29" s="20">
        <v>42655</v>
      </c>
      <c r="N29" s="20">
        <v>42656</v>
      </c>
      <c r="O29" s="20">
        <v>42657</v>
      </c>
      <c r="P29" s="20">
        <v>42658</v>
      </c>
      <c r="Q29" s="10">
        <v>42659</v>
      </c>
      <c r="R29" s="10"/>
      <c r="S29" s="10"/>
      <c r="T29" s="20">
        <v>42688</v>
      </c>
      <c r="U29" s="20">
        <v>42689</v>
      </c>
      <c r="V29" s="20">
        <v>42690</v>
      </c>
      <c r="W29" s="20">
        <v>42691</v>
      </c>
      <c r="X29" s="20">
        <v>42692</v>
      </c>
      <c r="Y29" s="20">
        <v>42693</v>
      </c>
      <c r="Z29" s="20">
        <v>42694</v>
      </c>
      <c r="AA29" s="20"/>
      <c r="AB29" s="20"/>
      <c r="AC29" s="20">
        <v>42716</v>
      </c>
      <c r="AD29" s="20">
        <v>42717</v>
      </c>
      <c r="AE29" s="20">
        <v>42718</v>
      </c>
      <c r="AF29" s="20">
        <v>42719</v>
      </c>
      <c r="AG29" s="20">
        <v>42720</v>
      </c>
      <c r="AH29" s="20">
        <v>42721</v>
      </c>
      <c r="AI29" s="20">
        <v>42722</v>
      </c>
      <c r="AJ29" s="10"/>
    </row>
    <row r="30" spans="2:36" ht="15.75" customHeight="1">
      <c r="B30" s="10">
        <v>42632</v>
      </c>
      <c r="C30" s="10">
        <v>42633</v>
      </c>
      <c r="D30" s="10">
        <v>42634</v>
      </c>
      <c r="E30" s="10">
        <v>42635</v>
      </c>
      <c r="F30" s="10">
        <v>42636</v>
      </c>
      <c r="G30" s="10">
        <v>42637</v>
      </c>
      <c r="H30" s="10">
        <v>42638</v>
      </c>
      <c r="I30" s="10"/>
      <c r="J30" s="10"/>
      <c r="K30" s="20">
        <v>42660</v>
      </c>
      <c r="L30" s="20">
        <v>42661</v>
      </c>
      <c r="M30" s="20">
        <v>42662</v>
      </c>
      <c r="N30" s="20">
        <v>42663</v>
      </c>
      <c r="O30" s="20">
        <v>42664</v>
      </c>
      <c r="P30" s="20">
        <v>42665</v>
      </c>
      <c r="Q30" s="10">
        <v>42666</v>
      </c>
      <c r="R30" s="10"/>
      <c r="S30" s="10"/>
      <c r="T30" s="20">
        <v>42695</v>
      </c>
      <c r="U30" s="20">
        <v>42696</v>
      </c>
      <c r="V30" s="20">
        <v>42697</v>
      </c>
      <c r="W30" s="20">
        <v>42698</v>
      </c>
      <c r="X30" s="20">
        <v>42699</v>
      </c>
      <c r="Y30" s="20">
        <v>42700</v>
      </c>
      <c r="Z30" s="20">
        <v>42701</v>
      </c>
      <c r="AA30" s="20"/>
      <c r="AB30" s="20"/>
      <c r="AC30" s="20">
        <v>42723</v>
      </c>
      <c r="AD30" s="20">
        <v>42724</v>
      </c>
      <c r="AE30" s="20">
        <v>42725</v>
      </c>
      <c r="AF30" s="20">
        <v>42726</v>
      </c>
      <c r="AG30" s="20">
        <v>42727</v>
      </c>
      <c r="AH30" s="20">
        <v>42728</v>
      </c>
      <c r="AI30" s="20">
        <v>42729</v>
      </c>
      <c r="AJ30" s="10"/>
    </row>
    <row r="31" spans="2:36" ht="15.75" customHeight="1">
      <c r="B31" s="10">
        <v>42639</v>
      </c>
      <c r="C31" s="10">
        <v>42640</v>
      </c>
      <c r="D31" s="10">
        <v>42641</v>
      </c>
      <c r="E31" s="10">
        <v>42642</v>
      </c>
      <c r="F31" s="10">
        <v>42643</v>
      </c>
      <c r="G31" s="10">
        <v>42644</v>
      </c>
      <c r="H31" s="10">
        <v>42645</v>
      </c>
      <c r="I31" s="10"/>
      <c r="J31" s="10"/>
      <c r="K31" s="20">
        <v>42667</v>
      </c>
      <c r="L31" s="20">
        <v>42668</v>
      </c>
      <c r="M31" s="20">
        <v>42669</v>
      </c>
      <c r="N31" s="20">
        <v>42670</v>
      </c>
      <c r="O31" s="20">
        <v>42671</v>
      </c>
      <c r="P31" s="20">
        <v>42672</v>
      </c>
      <c r="Q31" s="10">
        <v>42673</v>
      </c>
      <c r="R31" s="10"/>
      <c r="S31" s="10"/>
      <c r="T31" s="20">
        <v>42702</v>
      </c>
      <c r="U31" s="20">
        <v>42703</v>
      </c>
      <c r="V31" s="20">
        <v>42704</v>
      </c>
      <c r="W31" s="20">
        <v>42705</v>
      </c>
      <c r="X31" s="20">
        <v>42706</v>
      </c>
      <c r="Y31" s="20">
        <v>42707</v>
      </c>
      <c r="Z31" s="20">
        <v>42708</v>
      </c>
      <c r="AA31" s="20"/>
      <c r="AB31" s="20"/>
      <c r="AC31" s="20">
        <v>42730</v>
      </c>
      <c r="AD31" s="20">
        <v>42731</v>
      </c>
      <c r="AE31" s="20">
        <v>42732</v>
      </c>
      <c r="AF31" s="20">
        <v>42733</v>
      </c>
      <c r="AG31" s="20">
        <v>42734</v>
      </c>
      <c r="AH31" s="20">
        <v>42735</v>
      </c>
      <c r="AI31" s="20">
        <v>42736</v>
      </c>
      <c r="AJ31" s="10"/>
    </row>
    <row r="32" spans="2:36" ht="15.75" customHeight="1">
      <c r="B32" s="10">
        <v>42646</v>
      </c>
      <c r="C32" s="10">
        <v>42647</v>
      </c>
      <c r="D32" s="10">
        <v>42648</v>
      </c>
      <c r="E32" s="10">
        <v>42649</v>
      </c>
      <c r="F32" s="10">
        <v>42650</v>
      </c>
      <c r="G32" s="10">
        <v>42651</v>
      </c>
      <c r="H32" s="10">
        <v>42652</v>
      </c>
      <c r="I32" s="10"/>
      <c r="J32" s="10"/>
      <c r="K32" s="10">
        <v>42674</v>
      </c>
      <c r="L32" s="10">
        <v>42675</v>
      </c>
      <c r="M32" s="10">
        <v>42676</v>
      </c>
      <c r="N32" s="10">
        <v>42677</v>
      </c>
      <c r="O32" s="10">
        <v>42678</v>
      </c>
      <c r="P32" s="10">
        <v>42679</v>
      </c>
      <c r="Q32" s="10">
        <v>42680</v>
      </c>
      <c r="R32" s="10"/>
      <c r="S32" s="10"/>
      <c r="T32" s="20">
        <v>42709</v>
      </c>
      <c r="U32" s="20">
        <v>42710</v>
      </c>
      <c r="V32" s="20">
        <v>42711</v>
      </c>
      <c r="W32" s="20">
        <v>42712</v>
      </c>
      <c r="X32" s="20">
        <v>42713</v>
      </c>
      <c r="Y32" s="20">
        <v>42714</v>
      </c>
      <c r="Z32" s="20">
        <v>42715</v>
      </c>
      <c r="AA32" s="20"/>
      <c r="AB32" s="20"/>
      <c r="AC32" s="20">
        <v>42737</v>
      </c>
      <c r="AD32" s="20">
        <v>42738</v>
      </c>
      <c r="AE32" s="20">
        <v>42739</v>
      </c>
      <c r="AF32" s="20">
        <v>42740</v>
      </c>
      <c r="AG32" s="20">
        <v>42741</v>
      </c>
      <c r="AH32" s="20">
        <v>42742</v>
      </c>
      <c r="AI32" s="20">
        <v>42743</v>
      </c>
      <c r="AJ32" s="10"/>
    </row>
    <row r="33" spans="2:36" ht="15.75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0"/>
    </row>
    <row r="34" spans="2:36" ht="15.75" customHeight="1">
      <c r="B34" s="33"/>
      <c r="C34" s="19" t="s">
        <v>15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15.75" customHeight="1">
      <c r="B35" s="20"/>
      <c r="C35" s="1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</sheetData>
  <mergeCells count="2">
    <mergeCell ref="M3:P3"/>
    <mergeCell ref="AE5:AI5"/>
  </mergeCells>
  <conditionalFormatting sqref="B9:H14">
    <cfRule type="expression" dxfId="11" priority="12">
      <formula>MONTH(B9)&lt;&gt;MONTH($B$11)</formula>
    </cfRule>
  </conditionalFormatting>
  <conditionalFormatting sqref="K9:Q14">
    <cfRule type="expression" dxfId="10" priority="11">
      <formula>MONTH(K9)&lt;&gt;MONTH($K$11)</formula>
    </cfRule>
  </conditionalFormatting>
  <conditionalFormatting sqref="T9:Z14">
    <cfRule type="expression" dxfId="9" priority="10">
      <formula>MONTH(T9)&lt;&gt;MONTH($T$11)</formula>
    </cfRule>
  </conditionalFormatting>
  <conditionalFormatting sqref="AC9:AI14">
    <cfRule type="expression" dxfId="8" priority="9">
      <formula>MONTH(AC9)&lt;&gt;MONTH($AC$11)</formula>
    </cfRule>
  </conditionalFormatting>
  <conditionalFormatting sqref="B18:H23">
    <cfRule type="expression" dxfId="7" priority="8">
      <formula>MONTH(B18)&lt;&gt;MONTH($B$20)</formula>
    </cfRule>
  </conditionalFormatting>
  <conditionalFormatting sqref="K18:Q23">
    <cfRule type="expression" dxfId="6" priority="7">
      <formula>MONTH(K18)&lt;&gt;MONTH($K$20)</formula>
    </cfRule>
  </conditionalFormatting>
  <conditionalFormatting sqref="T18:Z23">
    <cfRule type="expression" dxfId="5" priority="6">
      <formula>MONTH(T18)&lt;&gt;MONTH($T$20)</formula>
    </cfRule>
  </conditionalFormatting>
  <conditionalFormatting sqref="AC18:AI23">
    <cfRule type="expression" dxfId="4" priority="5">
      <formula>MONTH(AC18)&lt;&gt;MONTH($AC$20)</formula>
    </cfRule>
  </conditionalFormatting>
  <conditionalFormatting sqref="B27:H32">
    <cfRule type="expression" dxfId="3" priority="4">
      <formula>MONTH(B27)&lt;&gt;MONTH($B$29)</formula>
    </cfRule>
  </conditionalFormatting>
  <conditionalFormatting sqref="K27:Q32">
    <cfRule type="expression" dxfId="2" priority="3">
      <formula>MONTH(K27)&lt;&gt;MONTH($K$29)</formula>
    </cfRule>
  </conditionalFormatting>
  <conditionalFormatting sqref="T27:Z32">
    <cfRule type="expression" dxfId="1" priority="2">
      <formula>MONTH(T27)&lt;&gt;MONTH($T$29)</formula>
    </cfRule>
  </conditionalFormatting>
  <conditionalFormatting sqref="AC27:AI32">
    <cfRule type="expression" dxfId="0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72045A8-0FDC-48F8-B05A-E3F8F8E74E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18</vt:i4>
      </vt:variant>
    </vt:vector>
  </HeadingPairs>
  <TitlesOfParts>
    <vt:vector size="24" baseType="lpstr">
      <vt:lpstr>Расписание бассейна 2016</vt:lpstr>
      <vt:lpstr>Школа каякинга в ЛОСЕВО</vt:lpstr>
      <vt:lpstr>Фристайл на бурн воде</vt:lpstr>
      <vt:lpstr>СПЛАВ</vt:lpstr>
      <vt:lpstr>Туры на озёрных каяках</vt:lpstr>
      <vt:lpstr>Соревнования</vt:lpstr>
      <vt:lpstr>Соревнования!КалендарьYear</vt:lpstr>
      <vt:lpstr>СПЛАВ!КалендарьYear</vt:lpstr>
      <vt:lpstr>'Туры на озёрных каяках'!КалендарьYear</vt:lpstr>
      <vt:lpstr>'Фристайл на бурн воде'!КалендарьYear</vt:lpstr>
      <vt:lpstr>'Школа каякинга в ЛОСЕВО'!КалендарьYear</vt:lpstr>
      <vt:lpstr>КалендарьYear</vt:lpstr>
      <vt:lpstr>Соревнования!НачалоНедели</vt:lpstr>
      <vt:lpstr>СПЛАВ!НачалоНедели</vt:lpstr>
      <vt:lpstr>'Туры на озёрных каяках'!НачалоНедели</vt:lpstr>
      <vt:lpstr>'Фристайл на бурн воде'!НачалоНедели</vt:lpstr>
      <vt:lpstr>'Школа каякинга в ЛОСЕВО'!НачалоНедели</vt:lpstr>
      <vt:lpstr>НачалоНедели</vt:lpstr>
      <vt:lpstr>'Расписание бассейна 2016'!Область_печати</vt:lpstr>
      <vt:lpstr>Соревнования!Область_печати</vt:lpstr>
      <vt:lpstr>СПЛАВ!Область_печати</vt:lpstr>
      <vt:lpstr>'Туры на озёрных каяках'!Область_печати</vt:lpstr>
      <vt:lpstr>'Фристайл на бурн воде'!Область_печати</vt:lpstr>
      <vt:lpstr>'Школа каякинга в ЛОСЕВО'!Область_печати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Alexander</dc:creator>
  <cp:keywords/>
  <cp:lastModifiedBy>Alexander</cp:lastModifiedBy>
  <dcterms:created xsi:type="dcterms:W3CDTF">2015-12-24T15:08:14Z</dcterms:created>
  <dcterms:modified xsi:type="dcterms:W3CDTF">2016-01-31T20:57:16Z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TC034274599991</vt:lpwstr>
  </property>
</Properties>
</file>